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X:\ユーザ作業用フォルダ\ユーザ作業用フォルダ\物品等契約担当\★売払関係\15_アップロード\25.04.01　定期申請要領UP\新規のみ\"/>
    </mc:Choice>
  </mc:AlternateContent>
  <xr:revisionPtr revIDLastSave="0" documentId="13_ncr:1_{1E324801-4636-4C77-A66B-FAF502BF708C}" xr6:coauthVersionLast="47" xr6:coauthVersionMax="47" xr10:uidLastSave="{00000000-0000-0000-0000-000000000000}"/>
  <bookViews>
    <workbookView xWindow="-120" yWindow="-120" windowWidth="20730" windowHeight="11040" tabRatio="601" xr2:uid="{EE6153BE-DEF5-481A-9365-988FB58A5668}"/>
  </bookViews>
  <sheets>
    <sheet name="【入力例】" sheetId="8" r:id="rId1"/>
    <sheet name="申請入力" sheetId="1" r:id="rId2"/>
    <sheet name="シート①　物品売払入札参加申請書" sheetId="6" r:id="rId3"/>
    <sheet name="シート②　大阪市使用印鑑届" sheetId="3" r:id="rId4"/>
    <sheet name="シート③　物品売払入札参加承認証" sheetId="4" r:id="rId5"/>
  </sheets>
  <definedNames>
    <definedName name="_xlnm._FilterDatabase" localSheetId="0" hidden="1">【入力例】!$B$4:$B$4</definedName>
    <definedName name="_xlnm._FilterDatabase" localSheetId="1" hidden="1">申請入力!$B$4:$B$4</definedName>
    <definedName name="_xlnm.Print_Area" localSheetId="0">【入力例】!$A$1:$J$39</definedName>
    <definedName name="_xlnm.Print_Area" localSheetId="2">'シート①　物品売払入札参加申請書'!$A$1:$K$44</definedName>
    <definedName name="_xlnm.Print_Area" localSheetId="3">'シート②　大阪市使用印鑑届'!$A$1:$G$24</definedName>
    <definedName name="_xlnm.Print_Area" localSheetId="4">'シート③　物品売払入札参加承認証'!$A$1:$AF$66</definedName>
    <definedName name="_xlnm.Print_Area" localSheetId="1">申請入力!$A$1:$J$39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6" l="1"/>
  <c r="C30" i="6"/>
  <c r="K15" i="4"/>
  <c r="D6" i="3"/>
  <c r="D7" i="3"/>
  <c r="K18" i="4"/>
  <c r="D12" i="3"/>
  <c r="K24" i="4"/>
  <c r="K23" i="4"/>
  <c r="C14" i="6"/>
  <c r="C24" i="6"/>
  <c r="D11" i="3"/>
  <c r="D5" i="3"/>
  <c r="D10" i="3"/>
  <c r="C21" i="6"/>
  <c r="C22" i="6"/>
  <c r="C11" i="6"/>
  <c r="C12" i="6"/>
  <c r="G28" i="6"/>
  <c r="C16" i="6"/>
  <c r="E15" i="6"/>
  <c r="E25" i="6"/>
  <c r="C28" i="6"/>
  <c r="D13" i="3"/>
  <c r="D8" i="3"/>
  <c r="D14" i="3"/>
  <c r="D9" i="3"/>
  <c r="K26" i="4"/>
  <c r="K20" i="4"/>
  <c r="I3" i="6" l="1"/>
  <c r="I4" i="6"/>
  <c r="D25" i="6" l="1"/>
  <c r="C25" i="6"/>
  <c r="C19" i="6" l="1"/>
  <c r="C27" i="6"/>
  <c r="G27" i="6"/>
  <c r="G18" i="6"/>
  <c r="G19" i="6"/>
  <c r="C15" i="6"/>
  <c r="C18" i="6"/>
  <c r="D15" i="6"/>
  <c r="H9" i="6"/>
</calcChain>
</file>

<file path=xl/sharedStrings.xml><?xml version="1.0" encoding="utf-8"?>
<sst xmlns="http://schemas.openxmlformats.org/spreadsheetml/2006/main" count="215" uniqueCount="157">
  <si>
    <t>申請区分</t>
    <rPh sb="0" eb="2">
      <t>シンセイ</t>
    </rPh>
    <rPh sb="2" eb="4">
      <t>クブン</t>
    </rPh>
    <phoneticPr fontId="1"/>
  </si>
  <si>
    <t>物品売払入札参加申請</t>
    <rPh sb="0" eb="2">
      <t>ブッピン</t>
    </rPh>
    <rPh sb="2" eb="4">
      <t>ウリハラ</t>
    </rPh>
    <rPh sb="4" eb="6">
      <t>ニュウサツ</t>
    </rPh>
    <rPh sb="6" eb="8">
      <t>サンカ</t>
    </rPh>
    <rPh sb="8" eb="10">
      <t>シンセイ</t>
    </rPh>
    <phoneticPr fontId="1"/>
  </si>
  <si>
    <t>申請日（記入日）</t>
    <rPh sb="0" eb="2">
      <t>シンセイ</t>
    </rPh>
    <rPh sb="2" eb="3">
      <t>ビ</t>
    </rPh>
    <rPh sb="4" eb="7">
      <t>キニュウビ</t>
    </rPh>
    <phoneticPr fontId="1"/>
  </si>
  <si>
    <t>商号</t>
    <rPh sb="0" eb="2">
      <t>ショウゴウ</t>
    </rPh>
    <phoneticPr fontId="1"/>
  </si>
  <si>
    <t>商号フリガナ</t>
    <rPh sb="0" eb="2">
      <t>ショウゴウ</t>
    </rPh>
    <phoneticPr fontId="1"/>
  </si>
  <si>
    <t>代表者役職</t>
    <rPh sb="0" eb="3">
      <t>ダイヒョウシャ</t>
    </rPh>
    <rPh sb="3" eb="5">
      <t>ヤクショク</t>
    </rPh>
    <phoneticPr fontId="1"/>
  </si>
  <si>
    <t>代表者役職フリガナ</t>
    <rPh sb="0" eb="3">
      <t>ダイヒョウシャ</t>
    </rPh>
    <rPh sb="3" eb="5">
      <t>ヤクショク</t>
    </rPh>
    <phoneticPr fontId="1"/>
  </si>
  <si>
    <t>代表者氏名</t>
    <rPh sb="0" eb="3">
      <t>ダイヒョウシャ</t>
    </rPh>
    <rPh sb="3" eb="5">
      <t>シメイ</t>
    </rPh>
    <phoneticPr fontId="1"/>
  </si>
  <si>
    <t>代表者氏名フリガナ</t>
    <rPh sb="0" eb="3">
      <t>ダイヒョウシャ</t>
    </rPh>
    <rPh sb="3" eb="5">
      <t>シメイ</t>
    </rPh>
    <phoneticPr fontId="1"/>
  </si>
  <si>
    <t>受任者役職</t>
    <rPh sb="0" eb="3">
      <t>ジュニンシャ</t>
    </rPh>
    <rPh sb="3" eb="5">
      <t>ヤクショク</t>
    </rPh>
    <phoneticPr fontId="1"/>
  </si>
  <si>
    <t>受任者氏名</t>
    <rPh sb="0" eb="3">
      <t>ジュニンシャ</t>
    </rPh>
    <rPh sb="3" eb="5">
      <t>シメイ</t>
    </rPh>
    <phoneticPr fontId="1"/>
  </si>
  <si>
    <t>支店名称</t>
    <rPh sb="0" eb="4">
      <t>シテンメイショウ</t>
    </rPh>
    <phoneticPr fontId="1"/>
  </si>
  <si>
    <t>支店名称フリガナ</t>
    <rPh sb="0" eb="4">
      <t>シテンメイショウ</t>
    </rPh>
    <phoneticPr fontId="1"/>
  </si>
  <si>
    <t>受任者役職フリガナ</t>
    <rPh sb="0" eb="3">
      <t>ジュニンシャ</t>
    </rPh>
    <rPh sb="3" eb="5">
      <t>ヤクショク</t>
    </rPh>
    <phoneticPr fontId="1"/>
  </si>
  <si>
    <t>受任者氏名フリガナ</t>
    <rPh sb="0" eb="3">
      <t>ジュニンシャ</t>
    </rPh>
    <rPh sb="3" eb="5">
      <t>シメイ</t>
    </rPh>
    <phoneticPr fontId="1"/>
  </si>
  <si>
    <t>電話番号</t>
    <rPh sb="0" eb="2">
      <t>デンワ</t>
    </rPh>
    <rPh sb="2" eb="4">
      <t>バンゴウ</t>
    </rPh>
    <phoneticPr fontId="1"/>
  </si>
  <si>
    <t>メールアドレス</t>
    <phoneticPr fontId="1"/>
  </si>
  <si>
    <t>指定番号</t>
    <rPh sb="0" eb="4">
      <t>シテイバンゴウ</t>
    </rPh>
    <phoneticPr fontId="1"/>
  </si>
  <si>
    <t>本店所在地</t>
    <rPh sb="0" eb="2">
      <t>ホンテン</t>
    </rPh>
    <rPh sb="2" eb="5">
      <t>ショザイチ</t>
    </rPh>
    <phoneticPr fontId="1"/>
  </si>
  <si>
    <t>郵便番号</t>
    <rPh sb="0" eb="2">
      <t>ユウビン</t>
    </rPh>
    <rPh sb="2" eb="4">
      <t>バンゴウ</t>
    </rPh>
    <phoneticPr fontId="1"/>
  </si>
  <si>
    <t>前半３桁</t>
    <rPh sb="0" eb="2">
      <t>ゼンハン</t>
    </rPh>
    <rPh sb="3" eb="4">
      <t>ケタ</t>
    </rPh>
    <phoneticPr fontId="1"/>
  </si>
  <si>
    <t>後半４桁</t>
    <rPh sb="0" eb="2">
      <t>コウハン</t>
    </rPh>
    <rPh sb="3" eb="4">
      <t>ケタ</t>
    </rPh>
    <phoneticPr fontId="1"/>
  </si>
  <si>
    <t>※契約上の受任者を設定される場合は
　ご入力ください。</t>
    <rPh sb="1" eb="3">
      <t>ケイヤク</t>
    </rPh>
    <rPh sb="3" eb="4">
      <t>ジョウ</t>
    </rPh>
    <rPh sb="5" eb="7">
      <t>ジュニン</t>
    </rPh>
    <rPh sb="7" eb="8">
      <t>シャ</t>
    </rPh>
    <rPh sb="9" eb="11">
      <t>セッテイ</t>
    </rPh>
    <rPh sb="14" eb="16">
      <t>バアイ</t>
    </rPh>
    <rPh sb="20" eb="22">
      <t>ニュウリョク</t>
    </rPh>
    <phoneticPr fontId="1"/>
  </si>
  <si>
    <t>※入力必須項目です。</t>
    <rPh sb="1" eb="3">
      <t>ニュウリョク</t>
    </rPh>
    <rPh sb="3" eb="5">
      <t>ヒッス</t>
    </rPh>
    <rPh sb="5" eb="7">
      <t>コウモク</t>
    </rPh>
    <phoneticPr fontId="1"/>
  </si>
  <si>
    <t>本店情報</t>
    <rPh sb="0" eb="2">
      <t>ホンテン</t>
    </rPh>
    <rPh sb="2" eb="4">
      <t>ジョウホウ</t>
    </rPh>
    <phoneticPr fontId="1"/>
  </si>
  <si>
    <t>支店情報</t>
    <rPh sb="0" eb="4">
      <t>シテンジョウホウ</t>
    </rPh>
    <phoneticPr fontId="1"/>
  </si>
  <si>
    <t>支店所在地</t>
    <rPh sb="0" eb="2">
      <t>シテン</t>
    </rPh>
    <rPh sb="2" eb="5">
      <t>ショザイチ</t>
    </rPh>
    <phoneticPr fontId="1"/>
  </si>
  <si>
    <t>　　物品売払入札参加申請書　</t>
    <rPh sb="2" eb="6">
      <t>ブッピンウリハラ</t>
    </rPh>
    <rPh sb="6" eb="8">
      <t>ニュウサツ</t>
    </rPh>
    <rPh sb="8" eb="10">
      <t>サンカ</t>
    </rPh>
    <rPh sb="10" eb="13">
      <t>シンセイショ</t>
    </rPh>
    <phoneticPr fontId="1"/>
  </si>
  <si>
    <t>　　大阪市使用印鑑届　　　　</t>
    <rPh sb="2" eb="5">
      <t>オオサカシ</t>
    </rPh>
    <rPh sb="5" eb="7">
      <t>シヨウ</t>
    </rPh>
    <rPh sb="7" eb="9">
      <t>インカン</t>
    </rPh>
    <rPh sb="9" eb="10">
      <t>トドケ</t>
    </rPh>
    <phoneticPr fontId="1"/>
  </si>
  <si>
    <t>　　物品売払入札参加承認証　</t>
    <rPh sb="2" eb="4">
      <t>ブッピン</t>
    </rPh>
    <rPh sb="4" eb="6">
      <t>ウリハラ</t>
    </rPh>
    <rPh sb="6" eb="8">
      <t>ニュウサツ</t>
    </rPh>
    <rPh sb="8" eb="10">
      <t>サンカ</t>
    </rPh>
    <rPh sb="10" eb="13">
      <t>ショウニンショウ</t>
    </rPh>
    <phoneticPr fontId="1"/>
  </si>
  <si>
    <t>⚠入力内容について誤りがないか、
再度ご確認をお願いいたします。
特に電話番号やメールアドレスに誤りがある場合、
こちらから入札についての
ご連絡ができない場合がございます。</t>
    <rPh sb="1" eb="3">
      <t>ニュウリョク</t>
    </rPh>
    <rPh sb="3" eb="5">
      <t>ナイヨウ</t>
    </rPh>
    <phoneticPr fontId="1"/>
  </si>
  <si>
    <r>
      <t xml:space="preserve">商業登記・
住民登録上の所在地
</t>
    </r>
    <r>
      <rPr>
        <b/>
        <sz val="10"/>
        <color theme="1"/>
        <rFont val="游ゴシック"/>
        <family val="3"/>
        <charset val="128"/>
        <scheme val="minor"/>
      </rPr>
      <t>※実際の所在地と
登記上の所在地が
異なる場合は
　ご入力ください。</t>
    </r>
    <rPh sb="0" eb="2">
      <t>ショウギョウ</t>
    </rPh>
    <rPh sb="2" eb="4">
      <t>トウキ</t>
    </rPh>
    <rPh sb="6" eb="10">
      <t>ジュウミントウロク</t>
    </rPh>
    <rPh sb="10" eb="11">
      <t>ジョウ</t>
    </rPh>
    <rPh sb="12" eb="15">
      <t>ショザイチ</t>
    </rPh>
    <rPh sb="17" eb="19">
      <t>ジッサイ</t>
    </rPh>
    <rPh sb="20" eb="23">
      <t>ショザイチ</t>
    </rPh>
    <rPh sb="25" eb="27">
      <t>トウキ</t>
    </rPh>
    <rPh sb="27" eb="28">
      <t>ジョウ</t>
    </rPh>
    <rPh sb="29" eb="31">
      <t>ショザイ</t>
    </rPh>
    <rPh sb="31" eb="32">
      <t>チ</t>
    </rPh>
    <rPh sb="34" eb="35">
      <t>コト</t>
    </rPh>
    <rPh sb="37" eb="39">
      <t>バアイ</t>
    </rPh>
    <rPh sb="43" eb="45">
      <t>ニュウリョク</t>
    </rPh>
    <phoneticPr fontId="1"/>
  </si>
  <si>
    <r>
      <t xml:space="preserve">　　すでに交付済みの物品売払入札参加承認証 </t>
    </r>
    <r>
      <rPr>
        <b/>
        <sz val="12"/>
        <color rgb="FFFF0000"/>
        <rFont val="游ゴシック"/>
        <family val="3"/>
        <charset val="128"/>
        <scheme val="minor"/>
      </rPr>
      <t>※変更の場合のみ</t>
    </r>
    <rPh sb="5" eb="7">
      <t>コウフ</t>
    </rPh>
    <rPh sb="7" eb="8">
      <t>ズ</t>
    </rPh>
    <rPh sb="10" eb="18">
      <t>ブッピンウリハラニュウサツサンカ</t>
    </rPh>
    <rPh sb="18" eb="21">
      <t>ショウニンショウ</t>
    </rPh>
    <rPh sb="23" eb="25">
      <t>ヘンコウ</t>
    </rPh>
    <rPh sb="26" eb="28">
      <t>バアイ</t>
    </rPh>
    <phoneticPr fontId="1"/>
  </si>
  <si>
    <t>所在地</t>
    <rPh sb="0" eb="3">
      <t>ショザイチ</t>
    </rPh>
    <phoneticPr fontId="1"/>
  </si>
  <si>
    <t>申請に必要な入力項目は以上です。
シート①、②、③を印刷・押印の上、
その他必要書類とともに提出してください。</t>
    <rPh sb="0" eb="2">
      <t>シンセイ</t>
    </rPh>
    <rPh sb="3" eb="5">
      <t>ヒツヨウ</t>
    </rPh>
    <rPh sb="6" eb="8">
      <t>ニュウリョク</t>
    </rPh>
    <rPh sb="8" eb="10">
      <t>コウモク</t>
    </rPh>
    <rPh sb="11" eb="13">
      <t>イジョウ</t>
    </rPh>
    <rPh sb="26" eb="28">
      <t>インサツ</t>
    </rPh>
    <rPh sb="29" eb="31">
      <t>オウイン</t>
    </rPh>
    <rPh sb="32" eb="33">
      <t>ウエ</t>
    </rPh>
    <rPh sb="37" eb="38">
      <t>ホカ</t>
    </rPh>
    <rPh sb="38" eb="40">
      <t>ヒツヨウ</t>
    </rPh>
    <rPh sb="40" eb="42">
      <t>ショルイ</t>
    </rPh>
    <rPh sb="46" eb="48">
      <t>テイシュツ</t>
    </rPh>
    <phoneticPr fontId="1"/>
  </si>
  <si>
    <t>姓</t>
    <rPh sb="0" eb="1">
      <t>セイ</t>
    </rPh>
    <phoneticPr fontId="1"/>
  </si>
  <si>
    <t>名</t>
    <rPh sb="0" eb="1">
      <t>メイ</t>
    </rPh>
    <phoneticPr fontId="1"/>
  </si>
  <si>
    <t>各項目を必要に応じて入力してください。
入力後、シート①、②、③を印刷し、押印のうえ提出してください。</t>
    <rPh sb="0" eb="3">
      <t>カクコウモク</t>
    </rPh>
    <rPh sb="4" eb="6">
      <t>ヒツヨウ</t>
    </rPh>
    <rPh sb="7" eb="8">
      <t>オウ</t>
    </rPh>
    <rPh sb="10" eb="12">
      <t>ニュウリョク</t>
    </rPh>
    <rPh sb="20" eb="22">
      <t>ニュウリョク</t>
    </rPh>
    <rPh sb="22" eb="23">
      <t>アト</t>
    </rPh>
    <rPh sb="33" eb="35">
      <t>インサツ</t>
    </rPh>
    <rPh sb="37" eb="39">
      <t>オウイン</t>
    </rPh>
    <rPh sb="42" eb="44">
      <t>テイシュツ</t>
    </rPh>
    <phoneticPr fontId="1"/>
  </si>
  <si>
    <t>売　払　用</t>
    <rPh sb="0" eb="1">
      <t>バイ</t>
    </rPh>
    <rPh sb="2" eb="3">
      <t>フツ</t>
    </rPh>
    <rPh sb="4" eb="5">
      <t>ヨウ</t>
    </rPh>
    <phoneticPr fontId="1"/>
  </si>
  <si>
    <t>使用印鑑届</t>
    <rPh sb="0" eb="4">
      <t>シヨウインカン</t>
    </rPh>
    <rPh sb="4" eb="5">
      <t>トドケ</t>
    </rPh>
    <phoneticPr fontId="1"/>
  </si>
  <si>
    <t>承認証</t>
    <rPh sb="0" eb="3">
      <t>ショウニンショウ</t>
    </rPh>
    <phoneticPr fontId="1"/>
  </si>
  <si>
    <t>印鑑証明書</t>
    <rPh sb="0" eb="5">
      <t>インカンショウメイショ</t>
    </rPh>
    <phoneticPr fontId="1"/>
  </si>
  <si>
    <t>履歴</t>
    <rPh sb="0" eb="2">
      <t>リレキ</t>
    </rPh>
    <phoneticPr fontId="1"/>
  </si>
  <si>
    <t>古い承認証</t>
    <rPh sb="0" eb="1">
      <t>フル</t>
    </rPh>
    <rPh sb="2" eb="5">
      <t>ショウニンショウ</t>
    </rPh>
    <phoneticPr fontId="1"/>
  </si>
  <si>
    <t>入札参加申請書</t>
    <rPh sb="0" eb="2">
      <t>ニュウサツ</t>
    </rPh>
    <rPh sb="2" eb="4">
      <t>サンカ</t>
    </rPh>
    <rPh sb="4" eb="7">
      <t>シンセイショ</t>
    </rPh>
    <phoneticPr fontId="1"/>
  </si>
  <si>
    <r>
      <t>　　印鑑（登録）証明書（</t>
    </r>
    <r>
      <rPr>
        <b/>
        <u/>
        <sz val="12"/>
        <color rgb="FFFF0000"/>
        <rFont val="游ゴシック"/>
        <family val="3"/>
        <charset val="128"/>
        <scheme val="minor"/>
      </rPr>
      <t>原本・発行後３か月以内</t>
    </r>
    <r>
      <rPr>
        <b/>
        <sz val="12"/>
        <color theme="1"/>
        <rFont val="游ゴシック"/>
        <family val="3"/>
        <charset val="128"/>
        <scheme val="minor"/>
      </rPr>
      <t>）</t>
    </r>
    <rPh sb="2" eb="4">
      <t>インカン</t>
    </rPh>
    <rPh sb="5" eb="7">
      <t>トウロク</t>
    </rPh>
    <rPh sb="8" eb="11">
      <t>ショウメイショ</t>
    </rPh>
    <rPh sb="12" eb="14">
      <t>ゲンポン</t>
    </rPh>
    <rPh sb="15" eb="18">
      <t>ハッコウゴ</t>
    </rPh>
    <rPh sb="20" eb="23">
      <t>ゲツイナイ</t>
    </rPh>
    <phoneticPr fontId="1"/>
  </si>
  <si>
    <r>
      <t>　　履歴事項全部証明書（</t>
    </r>
    <r>
      <rPr>
        <b/>
        <u/>
        <sz val="12"/>
        <color theme="1"/>
        <rFont val="游ゴシック"/>
        <family val="3"/>
        <charset val="128"/>
        <scheme val="minor"/>
      </rPr>
      <t>写し・</t>
    </r>
    <r>
      <rPr>
        <b/>
        <u/>
        <sz val="12"/>
        <color rgb="FFFF0000"/>
        <rFont val="游ゴシック"/>
        <family val="3"/>
        <charset val="128"/>
        <scheme val="minor"/>
      </rPr>
      <t>発行後３か月以内</t>
    </r>
    <r>
      <rPr>
        <b/>
        <sz val="12"/>
        <color theme="1"/>
        <rFont val="游ゴシック"/>
        <family val="3"/>
        <charset val="128"/>
        <scheme val="minor"/>
      </rPr>
      <t>）※法人のみ</t>
    </r>
    <rPh sb="2" eb="6">
      <t>リレキジコウ</t>
    </rPh>
    <rPh sb="6" eb="11">
      <t>ゼンブショウメイショ</t>
    </rPh>
    <rPh sb="12" eb="13">
      <t>ウツ</t>
    </rPh>
    <rPh sb="25" eb="27">
      <t>ホウジン</t>
    </rPh>
    <phoneticPr fontId="1"/>
  </si>
  <si>
    <t>１　入札及び見積りについて
２　契約の締結、変更及び解除について
３　保証金の請求並びに受領について
４　復代理人の選任及び解任について
５　契約の履行に関する保証契約の締結について</t>
    <phoneticPr fontId="1"/>
  </si>
  <si>
    <t>【変更理由】</t>
    <rPh sb="1" eb="3">
      <t>ヘンコウ</t>
    </rPh>
    <rPh sb="3" eb="5">
      <t>リユウ</t>
    </rPh>
    <phoneticPr fontId="1"/>
  </si>
  <si>
    <r>
      <t xml:space="preserve"> ☆申請必要書類</t>
    </r>
    <r>
      <rPr>
        <b/>
        <sz val="12"/>
        <color theme="1"/>
        <rFont val="游ゴシック"/>
        <family val="3"/>
        <charset val="128"/>
        <scheme val="minor"/>
      </rPr>
      <t>（同封または提出する書類を選択してチェックをいれてください。）</t>
    </r>
    <rPh sb="2" eb="6">
      <t>シンセイヒツヨウ</t>
    </rPh>
    <rPh sb="6" eb="8">
      <t>ショルイ</t>
    </rPh>
    <rPh sb="9" eb="11">
      <t>ドウフウ</t>
    </rPh>
    <rPh sb="14" eb="16">
      <t>テイシュツ</t>
    </rPh>
    <rPh sb="18" eb="20">
      <t>ショルイ</t>
    </rPh>
    <rPh sb="21" eb="23">
      <t>センタク</t>
    </rPh>
    <phoneticPr fontId="1"/>
  </si>
  <si>
    <t>本申請書のとおり承認する。</t>
    <rPh sb="0" eb="1">
      <t>ホン</t>
    </rPh>
    <rPh sb="1" eb="4">
      <t>シンセイショ</t>
    </rPh>
    <rPh sb="8" eb="10">
      <t>ショウニン</t>
    </rPh>
    <phoneticPr fontId="1"/>
  </si>
  <si>
    <t>起　案　日　令和　　年　　月　　日</t>
    <rPh sb="0" eb="1">
      <t>キ</t>
    </rPh>
    <rPh sb="2" eb="3">
      <t>アン</t>
    </rPh>
    <rPh sb="4" eb="5">
      <t>ヒ</t>
    </rPh>
    <phoneticPr fontId="1"/>
  </si>
  <si>
    <t>承　認　日　令和　　年　　月　　日</t>
    <rPh sb="0" eb="1">
      <t>ショウ</t>
    </rPh>
    <rPh sb="2" eb="3">
      <t>ニン</t>
    </rPh>
    <rPh sb="4" eb="5">
      <t>ニチ</t>
    </rPh>
    <phoneticPr fontId="1"/>
  </si>
  <si>
    <t>課長</t>
    <rPh sb="0" eb="2">
      <t>カチョウ</t>
    </rPh>
    <phoneticPr fontId="1"/>
  </si>
  <si>
    <t>課長代理</t>
    <rPh sb="0" eb="4">
      <t>カチョウダイリ</t>
    </rPh>
    <phoneticPr fontId="1"/>
  </si>
  <si>
    <t>係長</t>
    <rPh sb="0" eb="2">
      <t>カカリチョウ</t>
    </rPh>
    <phoneticPr fontId="1"/>
  </si>
  <si>
    <t>係員</t>
    <rPh sb="0" eb="2">
      <t>カカリイン</t>
    </rPh>
    <phoneticPr fontId="1"/>
  </si>
  <si>
    <r>
      <t>　　　　　　　　１　大阪市使用印鑑届（本市所定様式）
　　　　　　　　２　物品売払入札参加承認証（本市所定様式）
　　　　　　　　３　印鑑（登録）証明書（発行後３か月以内）（</t>
    </r>
    <r>
      <rPr>
        <u val="double"/>
        <sz val="14"/>
        <color theme="1"/>
        <rFont val="ＭＳ 明朝"/>
        <family val="1"/>
        <charset val="128"/>
      </rPr>
      <t>写しは不可</t>
    </r>
    <r>
      <rPr>
        <sz val="14"/>
        <color theme="1"/>
        <rFont val="ＭＳ 明朝"/>
        <family val="1"/>
        <charset val="128"/>
      </rPr>
      <t>）
　　　　　　　　４　履歴（現在）事項全部証明書写し（発行後３か月以内・</t>
    </r>
    <r>
      <rPr>
        <u val="double"/>
        <sz val="14"/>
        <color theme="1"/>
        <rFont val="ＭＳ 明朝"/>
        <family val="1"/>
        <charset val="128"/>
      </rPr>
      <t>法人のみ</t>
    </r>
    <r>
      <rPr>
        <sz val="14"/>
        <color theme="1"/>
        <rFont val="ＭＳ 明朝"/>
        <family val="1"/>
        <charset val="128"/>
      </rPr>
      <t>）
　　　　　　　　５　既に交付済みの物品売払入札参加承認証（</t>
    </r>
    <r>
      <rPr>
        <u val="double"/>
        <sz val="14"/>
        <color theme="1"/>
        <rFont val="ＭＳ 明朝"/>
        <family val="1"/>
        <charset val="128"/>
      </rPr>
      <t>変更の場合のみ</t>
    </r>
    <r>
      <rPr>
        <sz val="14"/>
        <color theme="1"/>
        <rFont val="ＭＳ 明朝"/>
        <family val="1"/>
        <charset val="128"/>
      </rPr>
      <t>）</t>
    </r>
    <rPh sb="10" eb="13">
      <t>オオサカシ</t>
    </rPh>
    <rPh sb="13" eb="18">
      <t>シヨウインカントドケ</t>
    </rPh>
    <rPh sb="19" eb="21">
      <t>ホンシ</t>
    </rPh>
    <rPh sb="21" eb="23">
      <t>ショテイ</t>
    </rPh>
    <rPh sb="37" eb="39">
      <t>ブッピン</t>
    </rPh>
    <rPh sb="39" eb="41">
      <t>ウリハラ</t>
    </rPh>
    <rPh sb="41" eb="43">
      <t>ニュウサツ</t>
    </rPh>
    <rPh sb="43" eb="45">
      <t>サンカ</t>
    </rPh>
    <rPh sb="45" eb="48">
      <t>ショウニンショウ</t>
    </rPh>
    <rPh sb="49" eb="53">
      <t>ホンシショテイ</t>
    </rPh>
    <rPh sb="53" eb="55">
      <t>ヨウシキ</t>
    </rPh>
    <rPh sb="67" eb="69">
      <t>インカン</t>
    </rPh>
    <rPh sb="70" eb="72">
      <t>トウロク</t>
    </rPh>
    <rPh sb="73" eb="76">
      <t>ショウメイショ</t>
    </rPh>
    <rPh sb="87" eb="88">
      <t>ウツ</t>
    </rPh>
    <rPh sb="90" eb="92">
      <t>フカ</t>
    </rPh>
    <rPh sb="104" eb="106">
      <t>リレキ</t>
    </rPh>
    <rPh sb="107" eb="109">
      <t>ゲンザイ</t>
    </rPh>
    <rPh sb="110" eb="112">
      <t>ジコウ</t>
    </rPh>
    <rPh sb="112" eb="114">
      <t>ゼンブ</t>
    </rPh>
    <rPh sb="114" eb="117">
      <t>ショウメイショ</t>
    </rPh>
    <rPh sb="117" eb="118">
      <t>ウツ</t>
    </rPh>
    <rPh sb="120" eb="123">
      <t>ハッコウゴ</t>
    </rPh>
    <rPh sb="125" eb="126">
      <t>ゲツ</t>
    </rPh>
    <rPh sb="126" eb="128">
      <t>イナイ</t>
    </rPh>
    <rPh sb="129" eb="131">
      <t>ホウジン</t>
    </rPh>
    <rPh sb="145" eb="146">
      <t>スデ</t>
    </rPh>
    <rPh sb="147" eb="149">
      <t>コウフ</t>
    </rPh>
    <rPh sb="149" eb="150">
      <t>スミ</t>
    </rPh>
    <rPh sb="152" eb="154">
      <t>ブッピン</t>
    </rPh>
    <rPh sb="154" eb="156">
      <t>ウリハラ</t>
    </rPh>
    <rPh sb="156" eb="158">
      <t>ニュウサツ</t>
    </rPh>
    <rPh sb="158" eb="160">
      <t>サンカ</t>
    </rPh>
    <rPh sb="160" eb="163">
      <t>ショウニンショウ</t>
    </rPh>
    <rPh sb="164" eb="166">
      <t>ヘンコウ</t>
    </rPh>
    <rPh sb="167" eb="169">
      <t>バアイ</t>
    </rPh>
    <phoneticPr fontId="1"/>
  </si>
  <si>
    <t>１　申請書及び関係書類に記載した事項に相違ないこと
２　契約を締結する能力を有しない者でないこと
３　破産者で復権を得ない者でないこと
４　大阪市契約関係暴力団排除措置要綱別表に掲げる措置要件に該当する行為を
　　行わないこと</t>
    <phoneticPr fontId="1"/>
  </si>
  <si>
    <t>　　　　（委任事項）
　　　　　　前記、受任者を代理人と定め、貴市における契約について次のとおり権限を委任します。</t>
    <rPh sb="5" eb="7">
      <t>イニン</t>
    </rPh>
    <phoneticPr fontId="1"/>
  </si>
  <si>
    <t>　　　　（誓約事項）
　　　　　　貴市における入札参加申請につき、次に掲げる事項に相違ないことを誓約します。</t>
    <phoneticPr fontId="1"/>
  </si>
  <si>
    <t>フ　リ　ガ　ナ</t>
    <phoneticPr fontId="1"/>
  </si>
  <si>
    <t>大阪府</t>
  </si>
  <si>
    <t>大阪市契約担当者</t>
    <rPh sb="0" eb="3">
      <t>オオサカシ</t>
    </rPh>
    <rPh sb="3" eb="8">
      <t>ケイヤクタントウシャ</t>
    </rPh>
    <phoneticPr fontId="1"/>
  </si>
  <si>
    <t>様</t>
    <rPh sb="0" eb="1">
      <t>サマ</t>
    </rPh>
    <phoneticPr fontId="1"/>
  </si>
  <si>
    <t>大  阪  市  長</t>
    <rPh sb="0" eb="1">
      <t>ダイ</t>
    </rPh>
    <rPh sb="3" eb="4">
      <t>サカ</t>
    </rPh>
    <rPh sb="6" eb="7">
      <t>シ</t>
    </rPh>
    <rPh sb="9" eb="10">
      <t>チョウ</t>
    </rPh>
    <phoneticPr fontId="1"/>
  </si>
  <si>
    <t>記</t>
    <rPh sb="0" eb="1">
      <t>キ</t>
    </rPh>
    <phoneticPr fontId="1"/>
  </si>
  <si>
    <r>
      <t xml:space="preserve">電　 話 　番　 号
</t>
    </r>
    <r>
      <rPr>
        <sz val="11"/>
        <color theme="1"/>
        <rFont val="ＭＳ 明朝"/>
        <family val="1"/>
        <charset val="128"/>
      </rPr>
      <t>(入札等連絡先）</t>
    </r>
    <rPh sb="0" eb="1">
      <t>デン</t>
    </rPh>
    <rPh sb="3" eb="4">
      <t>ハナシ</t>
    </rPh>
    <rPh sb="6" eb="7">
      <t>バン</t>
    </rPh>
    <rPh sb="9" eb="10">
      <t>ゴウ</t>
    </rPh>
    <rPh sb="12" eb="14">
      <t>ニュウサツ</t>
    </rPh>
    <rPh sb="14" eb="15">
      <t>ナド</t>
    </rPh>
    <rPh sb="15" eb="18">
      <t>レンラクサキ</t>
    </rPh>
    <phoneticPr fontId="1"/>
  </si>
  <si>
    <r>
      <rPr>
        <sz val="9"/>
        <rFont val="ＭＳ 明朝"/>
        <family val="1"/>
        <charset val="128"/>
      </rPr>
      <t>令和７・８・９</t>
    </r>
    <r>
      <rPr>
        <b/>
        <sz val="9"/>
        <rFont val="ＭＳ 明朝"/>
        <family val="1"/>
        <charset val="128"/>
      </rPr>
      <t>年度</t>
    </r>
    <rPh sb="0" eb="2">
      <t>レイワ</t>
    </rPh>
    <rPh sb="7" eb="9">
      <t>ネンド</t>
    </rPh>
    <phoneticPr fontId="32"/>
  </si>
  <si>
    <t>指定番号</t>
    <rPh sb="0" eb="2">
      <t>シテイ</t>
    </rPh>
    <rPh sb="2" eb="4">
      <t>バンゴウ</t>
    </rPh>
    <phoneticPr fontId="32"/>
  </si>
  <si>
    <t>物品売払入札参加承認証</t>
    <rPh sb="0" eb="2">
      <t>ブッピン</t>
    </rPh>
    <rPh sb="2" eb="3">
      <t>ウ</t>
    </rPh>
    <rPh sb="3" eb="4">
      <t>ハラ</t>
    </rPh>
    <rPh sb="4" eb="6">
      <t>ニュウサツ</t>
    </rPh>
    <rPh sb="6" eb="8">
      <t>サンカ</t>
    </rPh>
    <rPh sb="8" eb="10">
      <t>ショウニン</t>
    </rPh>
    <rPh sb="10" eb="11">
      <t>アカシ</t>
    </rPh>
    <phoneticPr fontId="32"/>
  </si>
  <si>
    <t>商号又は
名称</t>
    <rPh sb="0" eb="2">
      <t>ショウゴウ</t>
    </rPh>
    <rPh sb="2" eb="3">
      <t>マタ</t>
    </rPh>
    <rPh sb="5" eb="7">
      <t>メイショウ</t>
    </rPh>
    <phoneticPr fontId="32"/>
  </si>
  <si>
    <t>代表者
役職氏名</t>
    <rPh sb="0" eb="3">
      <t>ダイヒョウシャ</t>
    </rPh>
    <rPh sb="4" eb="6">
      <t>ヤクショク</t>
    </rPh>
    <rPh sb="6" eb="8">
      <t>シメイ</t>
    </rPh>
    <phoneticPr fontId="32"/>
  </si>
  <si>
    <t>支店又は営業所</t>
    <rPh sb="0" eb="2">
      <t>シテン</t>
    </rPh>
    <rPh sb="2" eb="3">
      <t>マタ</t>
    </rPh>
    <rPh sb="4" eb="7">
      <t>エイギョウショ</t>
    </rPh>
    <phoneticPr fontId="32"/>
  </si>
  <si>
    <t>の所在地</t>
    <rPh sb="1" eb="4">
      <t>ショザイチ</t>
    </rPh>
    <phoneticPr fontId="32"/>
  </si>
  <si>
    <t>受任者</t>
    <rPh sb="0" eb="2">
      <t>ジュニン</t>
    </rPh>
    <rPh sb="2" eb="3">
      <t>シャ</t>
    </rPh>
    <phoneticPr fontId="32"/>
  </si>
  <si>
    <t>役職氏名</t>
    <rPh sb="2" eb="4">
      <t>シメイ</t>
    </rPh>
    <phoneticPr fontId="32"/>
  </si>
  <si>
    <t>実印</t>
    <rPh sb="0" eb="2">
      <t>ジツイン</t>
    </rPh>
    <phoneticPr fontId="32"/>
  </si>
  <si>
    <t>使用印</t>
    <rPh sb="0" eb="2">
      <t>シヨウ</t>
    </rPh>
    <rPh sb="2" eb="3">
      <t>イン</t>
    </rPh>
    <phoneticPr fontId="32"/>
  </si>
  <si>
    <t>この入札参加承認証の有効期限は令和10年３月31日までです。</t>
    <rPh sb="15" eb="17">
      <t>レイワ</t>
    </rPh>
    <phoneticPr fontId="32"/>
  </si>
  <si>
    <t>申請書類の記載事項に変更があったときは直ちに届け出てく</t>
    <rPh sb="0" eb="2">
      <t>シンセイ</t>
    </rPh>
    <rPh sb="2" eb="4">
      <t>ショルイ</t>
    </rPh>
    <rPh sb="5" eb="7">
      <t>キサイ</t>
    </rPh>
    <rPh sb="7" eb="9">
      <t>ジコウ</t>
    </rPh>
    <rPh sb="10" eb="12">
      <t>ヘンコウ</t>
    </rPh>
    <rPh sb="19" eb="20">
      <t>タダ</t>
    </rPh>
    <phoneticPr fontId="32"/>
  </si>
  <si>
    <t>ださい。</t>
    <phoneticPr fontId="32"/>
  </si>
  <si>
    <t>本承認証の提示を求められたときは</t>
    <rPh sb="0" eb="1">
      <t>ホン</t>
    </rPh>
    <rPh sb="1" eb="4">
      <t>ショウニンショウ</t>
    </rPh>
    <rPh sb="5" eb="7">
      <t>テイジ</t>
    </rPh>
    <rPh sb="8" eb="9">
      <t>モト</t>
    </rPh>
    <phoneticPr fontId="32"/>
  </si>
  <si>
    <t>提示してください。</t>
    <rPh sb="0" eb="2">
      <t>テイジ</t>
    </rPh>
    <phoneticPr fontId="32"/>
  </si>
  <si>
    <t>本承認証は本市の売払入札の際に</t>
    <rPh sb="0" eb="1">
      <t>ホン</t>
    </rPh>
    <rPh sb="1" eb="4">
      <t>ショウニンショウ</t>
    </rPh>
    <rPh sb="5" eb="6">
      <t>ホン</t>
    </rPh>
    <rPh sb="6" eb="7">
      <t>シ</t>
    </rPh>
    <rPh sb="8" eb="9">
      <t>バイ</t>
    </rPh>
    <rPh sb="9" eb="10">
      <t>フツ</t>
    </rPh>
    <rPh sb="10" eb="12">
      <t>ニュウサツ</t>
    </rPh>
    <rPh sb="13" eb="14">
      <t>サイ</t>
    </rPh>
    <phoneticPr fontId="32"/>
  </si>
  <si>
    <t>通用します。</t>
    <rPh sb="0" eb="2">
      <t>ツウヨウ</t>
    </rPh>
    <phoneticPr fontId="32"/>
  </si>
  <si>
    <t>大　阪　市</t>
    <rPh sb="0" eb="1">
      <t>ダイ</t>
    </rPh>
    <rPh sb="2" eb="3">
      <t>サカ</t>
    </rPh>
    <rPh sb="4" eb="5">
      <t>シ</t>
    </rPh>
    <phoneticPr fontId="32"/>
  </si>
  <si>
    <t>点線で切り取ってください。</t>
    <rPh sb="0" eb="2">
      <t>テンセン</t>
    </rPh>
    <rPh sb="3" eb="4">
      <t>キ</t>
    </rPh>
    <rPh sb="5" eb="6">
      <t>ト</t>
    </rPh>
    <phoneticPr fontId="32"/>
  </si>
  <si>
    <t>使　用　印</t>
    <rPh sb="0" eb="1">
      <t>シ</t>
    </rPh>
    <rPh sb="2" eb="3">
      <t>ヨウ</t>
    </rPh>
    <rPh sb="4" eb="5">
      <t>イン</t>
    </rPh>
    <phoneticPr fontId="1"/>
  </si>
  <si>
    <t>実　　　印</t>
    <rPh sb="0" eb="1">
      <t>ジツ</t>
    </rPh>
    <rPh sb="4" eb="5">
      <t>イン</t>
    </rPh>
    <phoneticPr fontId="1"/>
  </si>
  <si>
    <t>物品売払入札大阪市使用印鑑届</t>
    <rPh sb="0" eb="2">
      <t>ブッピン</t>
    </rPh>
    <rPh sb="2" eb="4">
      <t>ウリハラ</t>
    </rPh>
    <rPh sb="4" eb="6">
      <t>ニュウサツ</t>
    </rPh>
    <rPh sb="6" eb="9">
      <t>オオサカシ</t>
    </rPh>
    <rPh sb="9" eb="13">
      <t>シヨウインカン</t>
    </rPh>
    <rPh sb="13" eb="14">
      <t>トドケ</t>
    </rPh>
    <phoneticPr fontId="1"/>
  </si>
  <si>
    <t>押　印　欄</t>
    <rPh sb="0" eb="1">
      <t>オシ</t>
    </rPh>
    <rPh sb="2" eb="3">
      <t>イン</t>
    </rPh>
    <rPh sb="4" eb="5">
      <t>ラン</t>
    </rPh>
    <phoneticPr fontId="1"/>
  </si>
  <si>
    <t>本  店  の
所  在  地</t>
    <phoneticPr fontId="1"/>
  </si>
  <si>
    <t>新　規</t>
  </si>
  <si>
    <t>新　規</t>
    <rPh sb="0" eb="1">
      <t>シン</t>
    </rPh>
    <rPh sb="2" eb="3">
      <t>キ</t>
    </rPh>
    <phoneticPr fontId="1"/>
  </si>
  <si>
    <t>変　更</t>
    <rPh sb="0" eb="1">
      <t>ヘン</t>
    </rPh>
    <rPh sb="2" eb="3">
      <t>サラ</t>
    </rPh>
    <phoneticPr fontId="1"/>
  </si>
  <si>
    <t>　　   旧指定番号：　　</t>
    <phoneticPr fontId="1"/>
  </si>
  <si>
    <t>物品売払入札参加申請書（誓約書・委任状）</t>
    <rPh sb="0" eb="2">
      <t>ブッピン</t>
    </rPh>
    <rPh sb="2" eb="4">
      <t>ウリハラ</t>
    </rPh>
    <rPh sb="4" eb="6">
      <t>ニュウサツ</t>
    </rPh>
    <rPh sb="6" eb="8">
      <t>サンカ</t>
    </rPh>
    <rPh sb="8" eb="11">
      <t>シンセイショ</t>
    </rPh>
    <rPh sb="12" eb="15">
      <t>セイヤクショ</t>
    </rPh>
    <rPh sb="16" eb="19">
      <t>イニンジョウ</t>
    </rPh>
    <phoneticPr fontId="1"/>
  </si>
  <si>
    <t>□ 紛失
□ 本店情報（ 所在地・名称・役職・氏名 ）
□ 支店情報（ 所在地・名称・役職・氏名 ）
□ 印鑑（ 実印・使用印 ）
□　</t>
    <rPh sb="2" eb="4">
      <t>フンシツ</t>
    </rPh>
    <phoneticPr fontId="1"/>
  </si>
  <si>
    <t>※本市記入欄（記入不要）</t>
    <phoneticPr fontId="1"/>
  </si>
  <si>
    <t>大　阪　市　使　用　印　鑑　届</t>
    <rPh sb="0" eb="1">
      <t>ダイ</t>
    </rPh>
    <rPh sb="2" eb="3">
      <t>サカ</t>
    </rPh>
    <rPh sb="4" eb="5">
      <t>シ</t>
    </rPh>
    <rPh sb="6" eb="7">
      <t>シ</t>
    </rPh>
    <rPh sb="8" eb="9">
      <t>ヨウ</t>
    </rPh>
    <rPh sb="10" eb="11">
      <t>イン</t>
    </rPh>
    <rPh sb="12" eb="13">
      <t>カガミ</t>
    </rPh>
    <rPh sb="14" eb="15">
      <t>トドケ</t>
    </rPh>
    <phoneticPr fontId="1"/>
  </si>
  <si>
    <t>指定番号</t>
    <phoneticPr fontId="1"/>
  </si>
  <si>
    <t>商　号　又　は
名　　　　　称</t>
    <phoneticPr fontId="1"/>
  </si>
  <si>
    <t>　　　令和７・８・９年度</t>
    <rPh sb="3" eb="5">
      <t>レイワ</t>
    </rPh>
    <rPh sb="10" eb="12">
      <t>ネンド</t>
    </rPh>
    <phoneticPr fontId="1"/>
  </si>
  <si>
    <t>支　　　店　　　名</t>
    <phoneticPr fontId="1"/>
  </si>
  <si>
    <t>代 表 者 役 職・氏 名</t>
    <phoneticPr fontId="1"/>
  </si>
  <si>
    <t>受 任 者 役 職・氏 名</t>
    <phoneticPr fontId="1"/>
  </si>
  <si>
    <t>商  号  又  は  名  称</t>
    <rPh sb="15" eb="16">
      <t>ショウ</t>
    </rPh>
    <phoneticPr fontId="1"/>
  </si>
  <si>
    <t>本店（主たる営業所）
の
所　　 　在 　　　地</t>
    <rPh sb="0" eb="2">
      <t>ホンテン</t>
    </rPh>
    <rPh sb="3" eb="4">
      <t>シュ</t>
    </rPh>
    <rPh sb="6" eb="9">
      <t>エイギョウショ</t>
    </rPh>
    <rPh sb="13" eb="14">
      <t>ショ</t>
    </rPh>
    <rPh sb="18" eb="19">
      <t>ザイ</t>
    </rPh>
    <rPh sb="23" eb="24">
      <t>チ</t>
    </rPh>
    <phoneticPr fontId="1"/>
  </si>
  <si>
    <t>商 　 業　  登 　 記　 ・
住 民 登 録 上 の 所 在 地</t>
    <rPh sb="0" eb="1">
      <t>ショウ</t>
    </rPh>
    <rPh sb="4" eb="5">
      <t>ギョウ</t>
    </rPh>
    <rPh sb="8" eb="9">
      <t>ノボル</t>
    </rPh>
    <rPh sb="12" eb="13">
      <t>キ</t>
    </rPh>
    <rPh sb="17" eb="18">
      <t>ジュウ</t>
    </rPh>
    <rPh sb="19" eb="20">
      <t>タミ</t>
    </rPh>
    <rPh sb="21" eb="22">
      <t>ノボル</t>
    </rPh>
    <rPh sb="23" eb="24">
      <t>ロク</t>
    </rPh>
    <rPh sb="25" eb="26">
      <t>ジョウ</t>
    </rPh>
    <rPh sb="29" eb="30">
      <t>ショ</t>
    </rPh>
    <rPh sb="31" eb="32">
      <t>ザイ</t>
    </rPh>
    <rPh sb="33" eb="34">
      <t>チ</t>
    </rPh>
    <phoneticPr fontId="1"/>
  </si>
  <si>
    <t>申請日（入力日）</t>
    <rPh sb="0" eb="2">
      <t>シンセイ</t>
    </rPh>
    <rPh sb="2" eb="3">
      <t>ビ</t>
    </rPh>
    <rPh sb="4" eb="6">
      <t>ニュウリョク</t>
    </rPh>
    <rPh sb="6" eb="7">
      <t>ヒ</t>
    </rPh>
    <phoneticPr fontId="1"/>
  </si>
  <si>
    <t>※色付きの項目は必須入力項目となります。</t>
    <rPh sb="1" eb="3">
      <t>イロツ</t>
    </rPh>
    <rPh sb="5" eb="7">
      <t>コウモク</t>
    </rPh>
    <rPh sb="8" eb="10">
      <t>ヒッス</t>
    </rPh>
    <rPh sb="10" eb="12">
      <t>ニュウリョク</t>
    </rPh>
    <rPh sb="12" eb="14">
      <t>コウモク</t>
    </rPh>
    <phoneticPr fontId="1"/>
  </si>
  <si>
    <t>株式会社大阪</t>
    <rPh sb="0" eb="4">
      <t>カブシキガイシャ</t>
    </rPh>
    <rPh sb="4" eb="6">
      <t>オオサカ</t>
    </rPh>
    <phoneticPr fontId="1"/>
  </si>
  <si>
    <t>カブシキガイシャオオサカ</t>
    <phoneticPr fontId="1"/>
  </si>
  <si>
    <t>ダイヒョウトリシマリヤク</t>
    <phoneticPr fontId="1"/>
  </si>
  <si>
    <t>代表取締役</t>
    <rPh sb="0" eb="5">
      <t>ダイヒョウトリシマリヤク</t>
    </rPh>
    <phoneticPr fontId="1"/>
  </si>
  <si>
    <t>530</t>
    <phoneticPr fontId="1"/>
  </si>
  <si>
    <t>8201</t>
    <phoneticPr fontId="1"/>
  </si>
  <si>
    <t>大阪市北区中之島１丁目３番20号</t>
    <rPh sb="0" eb="3">
      <t>オオサカシ</t>
    </rPh>
    <rPh sb="3" eb="5">
      <t>キタク</t>
    </rPh>
    <rPh sb="5" eb="8">
      <t>ナカノシマ</t>
    </rPh>
    <rPh sb="9" eb="11">
      <t>チョウメ</t>
    </rPh>
    <rPh sb="12" eb="13">
      <t>バン</t>
    </rPh>
    <rPh sb="15" eb="16">
      <t>ゴウ</t>
    </rPh>
    <phoneticPr fontId="1"/>
  </si>
  <si>
    <t>大阪第一ビル３階</t>
    <rPh sb="0" eb="2">
      <t>オオサカ</t>
    </rPh>
    <rPh sb="2" eb="4">
      <t>ダイイチ</t>
    </rPh>
    <rPh sb="7" eb="8">
      <t>カイ</t>
    </rPh>
    <phoneticPr fontId="1"/>
  </si>
  <si>
    <t>大阪市住之江区南港北２丁目１番10号</t>
    <rPh sb="0" eb="3">
      <t>オオサカシ</t>
    </rPh>
    <rPh sb="3" eb="7">
      <t>スミノエク</t>
    </rPh>
    <rPh sb="7" eb="10">
      <t>ナンコウキタ</t>
    </rPh>
    <rPh sb="11" eb="13">
      <t>チョウメ</t>
    </rPh>
    <rPh sb="14" eb="15">
      <t>バン</t>
    </rPh>
    <rPh sb="17" eb="18">
      <t>ゴウ</t>
    </rPh>
    <phoneticPr fontId="1"/>
  </si>
  <si>
    <t>ATCビルITM棟</t>
    <rPh sb="8" eb="9">
      <t>トウ</t>
    </rPh>
    <phoneticPr fontId="1"/>
  </si>
  <si>
    <t>第一営業部</t>
    <rPh sb="0" eb="2">
      <t>ダイイチ</t>
    </rPh>
    <rPh sb="2" eb="5">
      <t>エイギョウブ</t>
    </rPh>
    <phoneticPr fontId="1"/>
  </si>
  <si>
    <t>ダイイチエイギョウブ</t>
    <phoneticPr fontId="1"/>
  </si>
  <si>
    <t>営業部長</t>
    <rPh sb="0" eb="2">
      <t>エイギョウ</t>
    </rPh>
    <rPh sb="2" eb="4">
      <t>ブチョウ</t>
    </rPh>
    <phoneticPr fontId="1"/>
  </si>
  <si>
    <t>エイギョウブチョウ</t>
    <phoneticPr fontId="1"/>
  </si>
  <si>
    <t>瓜原</t>
    <rPh sb="0" eb="2">
      <t>ウリハラ</t>
    </rPh>
    <phoneticPr fontId="1"/>
  </si>
  <si>
    <t>伊沙子</t>
    <rPh sb="0" eb="3">
      <t>イサコ</t>
    </rPh>
    <phoneticPr fontId="1"/>
  </si>
  <si>
    <t>ウリハラ</t>
    <phoneticPr fontId="1"/>
  </si>
  <si>
    <t>イサコ</t>
    <phoneticPr fontId="1"/>
  </si>
  <si>
    <t>泰央</t>
    <rPh sb="0" eb="2">
      <t>タイオウ</t>
    </rPh>
    <phoneticPr fontId="1"/>
  </si>
  <si>
    <t>タイオウ</t>
    <phoneticPr fontId="1"/>
  </si>
  <si>
    <t>坂谷</t>
    <rPh sb="0" eb="2">
      <t>サカヤ</t>
    </rPh>
    <phoneticPr fontId="1"/>
  </si>
  <si>
    <t>サカヤ</t>
    <phoneticPr fontId="1"/>
  </si>
  <si>
    <t>541</t>
    <phoneticPr fontId="1"/>
  </si>
  <si>
    <t>0053</t>
    <phoneticPr fontId="1"/>
  </si>
  <si>
    <t>大阪市中央区本町１丁目４番５号</t>
    <rPh sb="0" eb="3">
      <t>オオサカシ</t>
    </rPh>
    <rPh sb="3" eb="6">
      <t>チュウオウク</t>
    </rPh>
    <rPh sb="6" eb="8">
      <t>ホンマチ</t>
    </rPh>
    <rPh sb="9" eb="11">
      <t>チョウメ</t>
    </rPh>
    <rPh sb="12" eb="13">
      <t>バン</t>
    </rPh>
    <rPh sb="14" eb="15">
      <t>ゴウ</t>
    </rPh>
    <phoneticPr fontId="1"/>
  </si>
  <si>
    <t>大阪産業創造館９階</t>
    <rPh sb="0" eb="7">
      <t>オオサカサンギョウソウゾウカン</t>
    </rPh>
    <rPh sb="8" eb="9">
      <t>カイ</t>
    </rPh>
    <phoneticPr fontId="1"/>
  </si>
  <si>
    <t>06-6484-7357</t>
    <phoneticPr fontId="1"/>
  </si>
  <si>
    <t>abc0123@osaka.co.ooo</t>
    <phoneticPr fontId="1"/>
  </si>
  <si>
    <t>各項目を必要に応じて入力してください。
入力後、シート①、②、③を印刷し、押印のうえ提出してください。</t>
    <phoneticPr fontId="1"/>
  </si>
  <si>
    <t>物品売払入札参加申請</t>
    <phoneticPr fontId="1"/>
  </si>
  <si>
    <r>
      <t>※</t>
    </r>
    <r>
      <rPr>
        <b/>
        <sz val="10"/>
        <color rgb="FFFF0000"/>
        <rFont val="游ゴシック"/>
        <family val="3"/>
        <charset val="128"/>
        <scheme val="minor"/>
      </rPr>
      <t>本店情報に入力した代表者で</t>
    </r>
    <r>
      <rPr>
        <b/>
        <u/>
        <sz val="11"/>
        <color rgb="FFFF0000"/>
        <rFont val="游ゴシック"/>
        <family val="3"/>
        <charset val="128"/>
        <scheme val="minor"/>
      </rPr>
      <t>契約せず</t>
    </r>
    <r>
      <rPr>
        <b/>
        <sz val="10"/>
        <color rgb="FFFF0000"/>
        <rFont val="游ゴシック"/>
        <family val="3"/>
        <charset val="128"/>
        <scheme val="minor"/>
      </rPr>
      <t>、契約上の受任者</t>
    </r>
    <r>
      <rPr>
        <b/>
        <sz val="10.5"/>
        <color rgb="FFFF0000"/>
        <rFont val="游ゴシック"/>
        <family val="3"/>
        <charset val="128"/>
        <scheme val="minor"/>
      </rPr>
      <t xml:space="preserve">
</t>
    </r>
    <r>
      <rPr>
        <b/>
        <sz val="10"/>
        <color rgb="FFFF0000"/>
        <rFont val="游ゴシック"/>
        <family val="3"/>
        <charset val="128"/>
        <scheme val="minor"/>
      </rPr>
      <t>（代表者から常時、契約締結等の権限を委任されている方（※支店長、営業所長またはこれに準ずる地位以上の方））で契約する場合</t>
    </r>
    <r>
      <rPr>
        <b/>
        <u/>
        <sz val="11"/>
        <color rgb="FFFF0000"/>
        <rFont val="游ゴシック"/>
        <family val="3"/>
        <charset val="128"/>
        <scheme val="minor"/>
      </rPr>
      <t>のみ</t>
    </r>
    <r>
      <rPr>
        <b/>
        <sz val="10"/>
        <color rgb="FFFF0000"/>
        <rFont val="游ゴシック"/>
        <family val="3"/>
        <charset val="128"/>
        <scheme val="minor"/>
      </rPr>
      <t>支店情報を入力してください。</t>
    </r>
    <phoneticPr fontId="1"/>
  </si>
  <si>
    <t>支 店 又 は 営 業 所 の
所　　　在　　　地</t>
    <rPh sb="0" eb="1">
      <t>シ</t>
    </rPh>
    <rPh sb="2" eb="3">
      <t>ミセ</t>
    </rPh>
    <rPh sb="4" eb="5">
      <t>マタ</t>
    </rPh>
    <rPh sb="8" eb="9">
      <t>エイ</t>
    </rPh>
    <rPh sb="10" eb="11">
      <t>ギョウ</t>
    </rPh>
    <rPh sb="12" eb="13">
      <t>ショ</t>
    </rPh>
    <rPh sb="16" eb="17">
      <t>ショ</t>
    </rPh>
    <rPh sb="20" eb="21">
      <t>ザイ</t>
    </rPh>
    <rPh sb="24" eb="25">
      <t>チ</t>
    </rPh>
    <phoneticPr fontId="1"/>
  </si>
  <si>
    <t>（契 約 上 の 受 任 者）</t>
    <phoneticPr fontId="1"/>
  </si>
  <si>
    <t>支 店 又 は
営 業 所 の
所  在  地</t>
    <rPh sb="0" eb="1">
      <t>シ</t>
    </rPh>
    <rPh sb="2" eb="3">
      <t>ミセ</t>
    </rPh>
    <rPh sb="4" eb="5">
      <t>マタ</t>
    </rPh>
    <rPh sb="8" eb="9">
      <t>エイ</t>
    </rPh>
    <rPh sb="10" eb="11">
      <t>ギョウ</t>
    </rPh>
    <rPh sb="12" eb="13">
      <t>ショチ</t>
    </rPh>
    <phoneticPr fontId="1"/>
  </si>
  <si>
    <t>フ　リ　ガ　ナ</t>
    <phoneticPr fontId="1"/>
  </si>
  <si>
    <t>本　　　　　店
（主たる営業所）の
所　　在　　地</t>
    <rPh sb="0" eb="1">
      <t>ホン</t>
    </rPh>
    <rPh sb="6" eb="7">
      <t>ミセ</t>
    </rPh>
    <rPh sb="9" eb="10">
      <t>シュ</t>
    </rPh>
    <rPh sb="12" eb="15">
      <t>エイギョウショ</t>
    </rPh>
    <rPh sb="18" eb="19">
      <t>ショ</t>
    </rPh>
    <rPh sb="21" eb="22">
      <t>ザイ</t>
    </rPh>
    <rPh sb="24" eb="25">
      <t>チ</t>
    </rPh>
    <phoneticPr fontId="1"/>
  </si>
  <si>
    <t>代　　表　　者
役 職 ・ 氏 名</t>
    <rPh sb="0" eb="1">
      <t>ダイ</t>
    </rPh>
    <rPh sb="3" eb="4">
      <t>ヒョウ</t>
    </rPh>
    <rPh sb="6" eb="7">
      <t>モノ</t>
    </rPh>
    <rPh sb="8" eb="9">
      <t>ヤク</t>
    </rPh>
    <rPh sb="10" eb="11">
      <t>ショク</t>
    </rPh>
    <rPh sb="14" eb="15">
      <t>シ</t>
    </rPh>
    <rPh sb="16" eb="17">
      <t>メイ</t>
    </rPh>
    <phoneticPr fontId="1"/>
  </si>
  <si>
    <t>支　店　名　称</t>
    <rPh sb="0" eb="1">
      <t>シ</t>
    </rPh>
    <rPh sb="2" eb="3">
      <t>ミセ</t>
    </rPh>
    <rPh sb="4" eb="5">
      <t>メイ</t>
    </rPh>
    <rPh sb="6" eb="7">
      <t>ショウ</t>
    </rPh>
    <phoneticPr fontId="1"/>
  </si>
  <si>
    <t>受　　任　　者
役 職 ・ 氏 名</t>
    <rPh sb="0" eb="1">
      <t>ジュ</t>
    </rPh>
    <rPh sb="3" eb="4">
      <t>ニン</t>
    </rPh>
    <rPh sb="6" eb="7">
      <t>モノ</t>
    </rPh>
    <rPh sb="8" eb="9">
      <t>ヤク</t>
    </rPh>
    <rPh sb="10" eb="11">
      <t>ショク</t>
    </rPh>
    <rPh sb="14" eb="15">
      <t>シ</t>
    </rPh>
    <rPh sb="16" eb="17">
      <t>メイ</t>
    </rPh>
    <phoneticPr fontId="1"/>
  </si>
  <si>
    <t>支 店 名 称</t>
    <rPh sb="0" eb="1">
      <t>シ</t>
    </rPh>
    <rPh sb="2" eb="3">
      <t>ミセ</t>
    </rPh>
    <rPh sb="4" eb="5">
      <t>メイ</t>
    </rPh>
    <rPh sb="6" eb="7">
      <t>ショウ</t>
    </rPh>
    <phoneticPr fontId="1"/>
  </si>
  <si>
    <r>
      <rPr>
        <sz val="14"/>
        <color theme="1"/>
        <rFont val="ＭＳ 明朝"/>
        <family val="1"/>
        <charset val="128"/>
      </rPr>
      <t>メールアドレス</t>
    </r>
    <r>
      <rPr>
        <sz val="13"/>
        <color theme="1"/>
        <rFont val="ＭＳ 明朝"/>
        <family val="1"/>
        <charset val="128"/>
      </rPr>
      <t xml:space="preserve">
</t>
    </r>
    <r>
      <rPr>
        <sz val="11"/>
        <color theme="1"/>
        <rFont val="ＭＳ 明朝"/>
        <family val="1"/>
        <charset val="128"/>
      </rPr>
      <t>（入札等連絡先）</t>
    </r>
    <rPh sb="9" eb="11">
      <t>ニュウサツ</t>
    </rPh>
    <rPh sb="11" eb="12">
      <t>ナド</t>
    </rPh>
    <rPh sb="12" eb="15">
      <t>レンラクサキ</t>
    </rPh>
    <phoneticPr fontId="1"/>
  </si>
  <si>
    <t>契約上の受任者</t>
    <phoneticPr fontId="1"/>
  </si>
  <si>
    <t>姓</t>
    <phoneticPr fontId="1"/>
  </si>
  <si>
    <t>※提出書類は、控えを取っておいてください。
※A4縦型用紙に片面印刷をしたものを提出してください。
※実印、使用印ともに枠からはみ出ないように、鮮明に押印してください。
※押印欄には、次の要件を満たす印を押印してください。
　・実 印 欄：「印鑑証明書又は印鑑登録証明書」と同一の印　　　
　・使用印欄：役職名又は氏名（氏名、氏又は名）が表示された印
　　　　　　　入札、見積り、契約の締結、共同企業体の結成等に使用します。
　≪使用印として登録できないもの≫
　×商号等又は氏名、役職名が登録内容と異なる印　　　　×スタンプ印
　　（実印、役職の一部を表示された印は登録可能）
　×受任者を設定している場合の代表者の実印　　　　　　×商号等のみ、部署名のみの印</t>
    <phoneticPr fontId="1"/>
  </si>
  <si>
    <t>入札等連絡先</t>
    <rPh sb="0" eb="2">
      <t>ニュウサツ</t>
    </rPh>
    <rPh sb="2" eb="3">
      <t>ナド</t>
    </rPh>
    <rPh sb="3" eb="5">
      <t>レンラク</t>
    </rPh>
    <rPh sb="5" eb="6">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</si>
</sst>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lt;=99999999]####\-####;\(00\)\ ####\-####"/>
  </numFmts>
  <fonts count="5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2"/>
      <name val="ＭＳ 明朝"/>
      <family val="1"/>
      <charset val="128"/>
    </font>
    <font>
      <sz val="8"/>
      <name val="ＭＳ 明朝"/>
      <family val="1"/>
      <charset val="128"/>
    </font>
    <font>
      <sz val="9"/>
      <name val="ＭＳ 明朝"/>
      <family val="1"/>
      <charset val="128"/>
    </font>
    <font>
      <sz val="12"/>
      <color theme="1"/>
      <name val="游ゴシック"/>
      <family val="2"/>
      <charset val="128"/>
      <scheme val="minor"/>
    </font>
    <font>
      <b/>
      <sz val="14"/>
      <color theme="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sz val="26"/>
      <name val="游ゴシック"/>
      <family val="3"/>
      <charset val="128"/>
      <scheme val="minor"/>
    </font>
    <font>
      <b/>
      <sz val="12"/>
      <color rgb="FFFF0000"/>
      <name val="游ゴシック"/>
      <family val="3"/>
      <charset val="128"/>
      <scheme val="minor"/>
    </font>
    <font>
      <b/>
      <sz val="10"/>
      <color theme="1"/>
      <name val="游ゴシック"/>
      <family val="3"/>
      <charset val="128"/>
      <scheme val="minor"/>
    </font>
    <font>
      <b/>
      <u/>
      <sz val="12"/>
      <color rgb="FFFF0000"/>
      <name val="游ゴシック"/>
      <family val="3"/>
      <charset val="128"/>
      <scheme val="minor"/>
    </font>
    <font>
      <b/>
      <u/>
      <sz val="12"/>
      <color theme="1"/>
      <name val="游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4"/>
      <color theme="1"/>
      <name val="ＭＳ 明朝"/>
      <family val="1"/>
      <charset val="128"/>
    </font>
    <font>
      <sz val="10"/>
      <color theme="1"/>
      <name val="游ゴシック"/>
      <family val="3"/>
      <charset val="128"/>
      <scheme val="minor"/>
    </font>
    <font>
      <b/>
      <sz val="22"/>
      <color theme="1"/>
      <name val="ＭＳ 明朝"/>
      <family val="1"/>
      <charset val="128"/>
    </font>
    <font>
      <sz val="14"/>
      <name val="ＭＳ 明朝"/>
      <family val="1"/>
      <charset val="128"/>
    </font>
    <font>
      <sz val="16"/>
      <color theme="1"/>
      <name val="ＭＳ 明朝"/>
      <family val="1"/>
      <charset val="128"/>
    </font>
    <font>
      <u val="double"/>
      <sz val="14"/>
      <color theme="1"/>
      <name val="ＭＳ 明朝"/>
      <family val="1"/>
      <charset val="128"/>
    </font>
    <font>
      <sz val="20"/>
      <color theme="1"/>
      <name val="ＭＳ 明朝"/>
      <family val="1"/>
      <charset val="128"/>
    </font>
    <font>
      <u/>
      <sz val="11"/>
      <color theme="10"/>
      <name val="游ゴシック"/>
      <family val="2"/>
      <charset val="128"/>
      <scheme val="minor"/>
    </font>
    <font>
      <sz val="18"/>
      <color theme="1"/>
      <name val="ＭＳ ゴシック"/>
      <family val="3"/>
      <charset val="128"/>
    </font>
    <font>
      <sz val="18"/>
      <name val="ＭＳ 明朝"/>
      <family val="1"/>
      <charset val="128"/>
    </font>
    <font>
      <b/>
      <sz val="9"/>
      <name val="ＭＳ 明朝"/>
      <family val="1"/>
      <charset val="128"/>
    </font>
    <font>
      <sz val="6"/>
      <name val="ＭＳ Ｐゴシック"/>
      <family val="3"/>
      <charset val="128"/>
    </font>
    <font>
      <u/>
      <sz val="9"/>
      <name val="ＭＳ 明朝"/>
      <family val="1"/>
      <charset val="128"/>
    </font>
    <font>
      <b/>
      <sz val="12"/>
      <name val="ＭＳ 明朝"/>
      <family val="1"/>
      <charset val="128"/>
    </font>
    <font>
      <sz val="10"/>
      <name val="ＭＳ 明朝"/>
      <family val="1"/>
      <charset val="128"/>
    </font>
    <font>
      <b/>
      <sz val="26"/>
      <color theme="1"/>
      <name val="ＭＳ 明朝"/>
      <family val="1"/>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9"/>
      <color theme="1"/>
      <name val="ＭＳ 明朝"/>
      <family val="1"/>
      <charset val="128"/>
    </font>
    <font>
      <sz val="12"/>
      <color theme="1"/>
      <name val="ＭＳ ゴシック"/>
      <family val="3"/>
      <charset val="128"/>
    </font>
    <font>
      <sz val="13"/>
      <color theme="1"/>
      <name val="ＭＳ 明朝"/>
      <family val="1"/>
      <charset val="128"/>
    </font>
    <font>
      <b/>
      <sz val="18"/>
      <color rgb="FFFF0000"/>
      <name val="游ゴシック"/>
      <family val="3"/>
      <charset val="128"/>
      <scheme val="minor"/>
    </font>
    <font>
      <b/>
      <u/>
      <sz val="11"/>
      <color theme="10"/>
      <name val="游ゴシック"/>
      <family val="3"/>
      <charset val="128"/>
      <scheme val="minor"/>
    </font>
    <font>
      <b/>
      <sz val="10"/>
      <color rgb="FFFF0000"/>
      <name val="游ゴシック"/>
      <family val="3"/>
      <charset val="128"/>
      <scheme val="minor"/>
    </font>
    <font>
      <b/>
      <sz val="10.5"/>
      <color rgb="FFFF0000"/>
      <name val="游ゴシック"/>
      <family val="3"/>
      <charset val="128"/>
      <scheme val="minor"/>
    </font>
    <font>
      <b/>
      <u/>
      <sz val="11"/>
      <color rgb="FFFF0000"/>
      <name val="游ゴシック"/>
      <family val="3"/>
      <charset val="128"/>
      <scheme val="minor"/>
    </font>
    <font>
      <b/>
      <sz val="14"/>
      <color theme="1"/>
      <name val="ＭＳ ゴシック"/>
      <family val="3"/>
      <charset val="128"/>
    </font>
    <font>
      <sz val="11"/>
      <color theme="1"/>
      <name val="ＭＳ ゴシック"/>
      <family val="3"/>
      <charset val="128"/>
    </font>
    <font>
      <b/>
      <sz val="11"/>
      <name val="ＭＳ ゴシック"/>
      <family val="3"/>
      <charset val="128"/>
    </font>
    <font>
      <sz val="6"/>
      <name val="ＭＳ 明朝"/>
      <family val="1"/>
      <charset val="128"/>
    </font>
    <font>
      <b/>
      <sz val="18"/>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C00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bottom style="thick">
        <color rgb="FFFF0000"/>
      </bottom>
      <diagonal/>
    </border>
    <border>
      <left style="thick">
        <color rgb="FFFF0000"/>
      </left>
      <right/>
      <top/>
      <bottom/>
      <diagonal/>
    </border>
    <border>
      <left style="thick">
        <color rgb="FFFF0000"/>
      </left>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diagonalDown="1">
      <left style="thin">
        <color theme="1"/>
      </left>
      <right style="medium">
        <color theme="1"/>
      </right>
      <top style="medium">
        <color theme="1"/>
      </top>
      <bottom style="thin">
        <color theme="1"/>
      </bottom>
      <diagonal style="thin">
        <color indexed="64"/>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diagonalDown="1">
      <left/>
      <right style="medium">
        <color indexed="64"/>
      </right>
      <top style="thin">
        <color indexed="64"/>
      </top>
      <bottom style="thin">
        <color indexed="64"/>
      </bottom>
      <diagonal style="thin">
        <color indexed="64"/>
      </diagonal>
    </border>
    <border>
      <left/>
      <right/>
      <top/>
      <bottom style="thin">
        <color theme="1"/>
      </bottom>
      <diagonal/>
    </border>
    <border>
      <left style="thin">
        <color indexed="64"/>
      </left>
      <right/>
      <top style="medium">
        <color indexed="64"/>
      </top>
      <bottom style="thin">
        <color indexed="64"/>
      </bottom>
      <diagonal/>
    </border>
    <border>
      <left/>
      <right/>
      <top/>
      <bottom style="mediumDashed">
        <color indexed="64"/>
      </bottom>
      <diagonal/>
    </border>
    <border>
      <left style="mediumDashed">
        <color indexed="64"/>
      </left>
      <right/>
      <top/>
      <bottom/>
      <diagonal/>
    </border>
    <border>
      <left/>
      <right style="mediumDash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thin">
        <color indexed="64"/>
      </bottom>
      <diagonal/>
    </border>
    <border>
      <left/>
      <right/>
      <top style="mediumDashed">
        <color indexed="64"/>
      </top>
      <bottom/>
      <diagonal/>
    </border>
    <border>
      <left/>
      <right/>
      <top style="thin">
        <color theme="1"/>
      </top>
      <bottom style="thin">
        <color indexed="64"/>
      </bottom>
      <diagonal/>
    </border>
    <border>
      <left/>
      <right/>
      <top style="dotted">
        <color indexed="64"/>
      </top>
      <bottom style="thin">
        <color theme="1"/>
      </bottom>
      <diagonal/>
    </border>
    <border>
      <left/>
      <right/>
      <top style="dotted">
        <color indexed="64"/>
      </top>
      <bottom style="thin">
        <color indexed="64"/>
      </bottom>
      <diagonal/>
    </border>
    <border>
      <left/>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466">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0" fillId="0" borderId="0" xfId="0" applyNumberFormat="1" applyBorder="1" applyAlignment="1">
      <alignment horizontal="center" vertical="center" wrapText="1"/>
    </xf>
    <xf numFmtId="0" fontId="0" fillId="0" borderId="0" xfId="0" applyAlignment="1">
      <alignment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9" fillId="2" borderId="8" xfId="0" applyFont="1" applyFill="1" applyBorder="1" applyAlignment="1">
      <alignment horizontal="center" vertical="center"/>
    </xf>
    <xf numFmtId="0" fontId="0" fillId="0" borderId="0" xfId="0" applyBorder="1" applyAlignment="1">
      <alignment vertical="center"/>
    </xf>
    <xf numFmtId="0" fontId="9" fillId="0"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0" fillId="2" borderId="17" xfId="0" applyFill="1" applyBorder="1" applyAlignment="1">
      <alignment horizontal="center" vertical="center"/>
    </xf>
    <xf numFmtId="0" fontId="7" fillId="0" borderId="14" xfId="0" applyFont="1" applyBorder="1" applyAlignment="1">
      <alignment vertical="top"/>
    </xf>
    <xf numFmtId="0" fontId="9" fillId="2" borderId="5" xfId="0" applyFont="1" applyFill="1" applyBorder="1" applyAlignment="1">
      <alignment horizontal="center" vertical="center"/>
    </xf>
    <xf numFmtId="0" fontId="9" fillId="2" borderId="19" xfId="0" applyFont="1" applyFill="1" applyBorder="1" applyAlignment="1">
      <alignment horizontal="center" vertical="center"/>
    </xf>
    <xf numFmtId="0" fontId="9" fillId="0" borderId="0" xfId="0" applyFont="1">
      <alignment vertical="center"/>
    </xf>
    <xf numFmtId="0" fontId="9" fillId="2" borderId="6" xfId="0" applyFont="1" applyFill="1" applyBorder="1">
      <alignment vertical="center"/>
    </xf>
    <xf numFmtId="0" fontId="9" fillId="2" borderId="8" xfId="0" applyFont="1" applyFill="1" applyBorder="1">
      <alignment vertical="center"/>
    </xf>
    <xf numFmtId="0" fontId="9" fillId="2" borderId="15" xfId="0" applyFont="1" applyFill="1" applyBorder="1">
      <alignment vertical="center"/>
    </xf>
    <xf numFmtId="0" fontId="7" fillId="0" borderId="0" xfId="0" applyFont="1" applyBorder="1" applyAlignment="1">
      <alignment vertical="top"/>
    </xf>
    <xf numFmtId="49" fontId="0" fillId="0" borderId="0" xfId="0" applyNumberFormat="1" applyBorder="1" applyAlignment="1">
      <alignment horizontal="center" vertical="center"/>
    </xf>
    <xf numFmtId="0" fontId="0" fillId="0" borderId="0" xfId="0" applyBorder="1" applyAlignment="1">
      <alignment horizontal="center" vertical="center" wrapText="1"/>
    </xf>
    <xf numFmtId="0" fontId="8" fillId="0" borderId="0" xfId="0" applyFont="1" applyBorder="1" applyAlignment="1">
      <alignment horizontal="center" vertical="top" wrapText="1"/>
    </xf>
    <xf numFmtId="0" fontId="9" fillId="0" borderId="0" xfId="0" applyFont="1" applyFill="1" applyBorder="1" applyAlignment="1">
      <alignment horizontal="center" vertical="center"/>
    </xf>
    <xf numFmtId="0" fontId="0" fillId="0" borderId="0" xfId="0" applyBorder="1" applyAlignment="1">
      <alignment vertical="center" wrapText="1"/>
    </xf>
    <xf numFmtId="0" fontId="0" fillId="3" borderId="10" xfId="0" applyFill="1" applyBorder="1" applyAlignment="1">
      <alignment horizontal="center" vertical="center"/>
    </xf>
    <xf numFmtId="177" fontId="0" fillId="3" borderId="11" xfId="0" applyNumberFormat="1" applyFill="1" applyBorder="1" applyAlignment="1">
      <alignment horizontal="center" vertical="center"/>
    </xf>
    <xf numFmtId="0" fontId="0" fillId="0" borderId="0" xfId="0" applyFill="1">
      <alignment vertical="center"/>
    </xf>
    <xf numFmtId="0" fontId="10" fillId="0" borderId="0" xfId="0" applyFont="1">
      <alignment vertical="center"/>
    </xf>
    <xf numFmtId="0" fontId="11" fillId="0" borderId="0" xfId="0" applyFont="1" applyAlignment="1">
      <alignment vertical="top" wrapText="1"/>
    </xf>
    <xf numFmtId="0" fontId="0" fillId="0" borderId="0" xfId="0" applyBorder="1">
      <alignment vertical="center"/>
    </xf>
    <xf numFmtId="0" fontId="11" fillId="0" borderId="0" xfId="0" applyFont="1" applyBorder="1" applyAlignment="1">
      <alignment vertical="center" wrapText="1"/>
    </xf>
    <xf numFmtId="0" fontId="0" fillId="0" borderId="0" xfId="0" applyFill="1" applyBorder="1" applyAlignment="1">
      <alignment horizontal="center" vertical="center" wrapText="1"/>
    </xf>
    <xf numFmtId="0" fontId="17" fillId="0" borderId="0" xfId="0" applyFont="1" applyAlignment="1">
      <alignment horizontal="center" vertical="center" wrapText="1"/>
    </xf>
    <xf numFmtId="0" fontId="19" fillId="0" borderId="0" xfId="0" applyFont="1" applyAlignment="1">
      <alignment horizontal="left" vertical="center" wrapText="1"/>
    </xf>
    <xf numFmtId="0" fontId="22" fillId="0" borderId="0" xfId="0" applyFont="1" applyAlignment="1">
      <alignment vertical="top" wrapText="1"/>
    </xf>
    <xf numFmtId="0" fontId="17" fillId="0" borderId="0" xfId="0" applyFont="1" applyAlignment="1">
      <alignment vertical="center" wrapText="1"/>
    </xf>
    <xf numFmtId="0" fontId="21" fillId="0" borderId="43" xfId="0" applyFont="1" applyBorder="1" applyAlignment="1">
      <alignment horizontal="center" vertical="center" wrapText="1"/>
    </xf>
    <xf numFmtId="0" fontId="29" fillId="0" borderId="1"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right" vertical="center" wrapText="1"/>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0" fontId="2" fillId="0" borderId="0" xfId="0" applyFont="1" applyBorder="1" applyAlignment="1">
      <alignment vertical="center" wrapText="1"/>
    </xf>
    <xf numFmtId="0" fontId="23" fillId="0" borderId="0" xfId="0" applyFont="1" applyAlignment="1">
      <alignment horizontal="center" vertical="center" wrapText="1"/>
    </xf>
    <xf numFmtId="0" fontId="18" fillId="0" borderId="0" xfId="0" applyFont="1" applyAlignment="1">
      <alignment vertical="center" wrapText="1"/>
    </xf>
    <xf numFmtId="0" fontId="3" fillId="0" borderId="0" xfId="0" applyFont="1" applyBorder="1" applyAlignment="1">
      <alignment wrapText="1"/>
    </xf>
    <xf numFmtId="0" fontId="3" fillId="0" borderId="0" xfId="0" applyFont="1" applyBorder="1" applyAlignment="1">
      <alignment vertical="center" wrapText="1"/>
    </xf>
    <xf numFmtId="0" fontId="5" fillId="0" borderId="0" xfId="0" applyFont="1" applyBorder="1" applyAlignment="1">
      <alignment vertical="center" wrapText="1"/>
    </xf>
    <xf numFmtId="0" fontId="25" fillId="0" borderId="43" xfId="0" applyFont="1" applyBorder="1" applyAlignment="1">
      <alignment horizontal="center" vertical="center" wrapText="1"/>
    </xf>
    <xf numFmtId="0" fontId="18"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5" fillId="0" borderId="0" xfId="0" applyFont="1" applyAlignment="1" applyProtection="1"/>
    <xf numFmtId="0" fontId="31" fillId="0" borderId="0" xfId="0" applyFont="1" applyAlignment="1" applyProtection="1"/>
    <xf numFmtId="0" fontId="5" fillId="0" borderId="45" xfId="0" applyFont="1" applyBorder="1" applyAlignment="1" applyProtection="1"/>
    <xf numFmtId="0" fontId="5" fillId="0" borderId="46" xfId="0" applyFont="1" applyBorder="1" applyAlignment="1" applyProtection="1"/>
    <xf numFmtId="58" fontId="5" fillId="0" borderId="0" xfId="0" quotePrefix="1" applyNumberFormat="1" applyFont="1" applyAlignment="1" applyProtection="1"/>
    <xf numFmtId="0" fontId="5" fillId="0" borderId="47" xfId="0" applyFont="1" applyBorder="1" applyAlignment="1" applyProtection="1"/>
    <xf numFmtId="0" fontId="5" fillId="0" borderId="0" xfId="0" applyFont="1" applyAlignment="1" applyProtection="1">
      <alignment horizontal="distributed"/>
    </xf>
    <xf numFmtId="0" fontId="5" fillId="0" borderId="46" xfId="0" applyFont="1" applyBorder="1" applyAlignment="1" applyProtection="1">
      <alignment horizontal="distributed"/>
    </xf>
    <xf numFmtId="0" fontId="5" fillId="0" borderId="48" xfId="0" applyFont="1" applyBorder="1" applyAlignment="1" applyProtection="1">
      <alignment horizontal="distributed"/>
    </xf>
    <xf numFmtId="0" fontId="5" fillId="0" borderId="49" xfId="0" applyFont="1" applyBorder="1" applyAlignment="1" applyProtection="1">
      <alignment horizontal="distributed"/>
    </xf>
    <xf numFmtId="0" fontId="5" fillId="0" borderId="49" xfId="0" applyFont="1" applyBorder="1" applyAlignment="1" applyProtection="1"/>
    <xf numFmtId="0" fontId="5" fillId="0" borderId="50" xfId="0" applyFont="1" applyBorder="1" applyAlignment="1" applyProtection="1"/>
    <xf numFmtId="0" fontId="5" fillId="0" borderId="51" xfId="0" applyFont="1" applyBorder="1" applyAlignment="1" applyProtection="1">
      <alignment horizontal="distributed"/>
    </xf>
    <xf numFmtId="0" fontId="31" fillId="0" borderId="0" xfId="0" applyFont="1" applyAlignment="1" applyProtection="1">
      <alignment horizontal="left"/>
    </xf>
    <xf numFmtId="0" fontId="33" fillId="0" borderId="0" xfId="0" applyFont="1" applyAlignment="1" applyProtection="1"/>
    <xf numFmtId="0" fontId="4" fillId="0" borderId="3" xfId="0" applyFont="1" applyBorder="1" applyAlignment="1" applyProtection="1"/>
    <xf numFmtId="0" fontId="5" fillId="0" borderId="3" xfId="0" applyFont="1" applyBorder="1" applyAlignment="1" applyProtection="1"/>
    <xf numFmtId="0" fontId="5" fillId="0" borderId="52" xfId="0" applyFont="1" applyBorder="1" applyAlignment="1" applyProtection="1"/>
    <xf numFmtId="0" fontId="5" fillId="0" borderId="51" xfId="0" applyFont="1" applyBorder="1" applyAlignment="1" applyProtection="1"/>
    <xf numFmtId="0" fontId="5" fillId="0" borderId="2" xfId="0" applyFont="1" applyBorder="1" applyAlignment="1" applyProtection="1"/>
    <xf numFmtId="0" fontId="5" fillId="0" borderId="59" xfId="0" applyFont="1" applyBorder="1" applyAlignment="1" applyProtection="1"/>
    <xf numFmtId="0" fontId="5" fillId="0" borderId="60" xfId="0" applyFont="1" applyBorder="1" applyAlignment="1" applyProtection="1"/>
    <xf numFmtId="0" fontId="5" fillId="0" borderId="61" xfId="0" applyFont="1" applyBorder="1" applyAlignment="1" applyProtection="1"/>
    <xf numFmtId="0" fontId="4" fillId="0" borderId="0" xfId="0" applyFont="1" applyAlignment="1" applyProtection="1">
      <alignment horizontal="distributed"/>
    </xf>
    <xf numFmtId="0" fontId="5" fillId="0" borderId="62" xfId="0" applyFont="1" applyBorder="1" applyProtection="1">
      <alignment vertical="center"/>
    </xf>
    <xf numFmtId="0" fontId="5" fillId="0" borderId="0" xfId="0" applyFont="1" applyAlignment="1" applyProtection="1">
      <alignment horizontal="center" vertical="center"/>
    </xf>
    <xf numFmtId="0" fontId="5" fillId="0" borderId="46"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62" xfId="0" applyFont="1" applyBorder="1" applyAlignment="1" applyProtection="1"/>
    <xf numFmtId="0" fontId="5" fillId="0" borderId="52"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62" xfId="0" applyFont="1" applyBorder="1" applyAlignment="1" applyProtection="1">
      <alignment horizontal="center" vertical="center"/>
    </xf>
    <xf numFmtId="0" fontId="5" fillId="0" borderId="0" xfId="0" quotePrefix="1" applyFont="1" applyAlignment="1" applyProtection="1">
      <alignment horizontal="center" vertical="center"/>
    </xf>
    <xf numFmtId="0" fontId="5" fillId="0" borderId="0" xfId="0" applyFont="1" applyAlignment="1" applyProtection="1">
      <alignment horizontal="left" vertical="center"/>
    </xf>
    <xf numFmtId="0" fontId="5" fillId="0" borderId="46" xfId="0" applyFont="1" applyBorder="1" applyAlignment="1" applyProtection="1">
      <alignment horizontal="left" vertical="center"/>
    </xf>
    <xf numFmtId="0" fontId="5" fillId="0" borderId="51" xfId="0" applyFont="1" applyBorder="1" applyAlignment="1" applyProtection="1">
      <alignment horizontal="left" vertical="center"/>
    </xf>
    <xf numFmtId="0" fontId="5" fillId="0" borderId="52" xfId="0" applyFont="1" applyBorder="1" applyAlignment="1" applyProtection="1">
      <alignment horizontal="left" vertical="center"/>
    </xf>
    <xf numFmtId="0" fontId="5" fillId="0" borderId="47" xfId="0" applyFont="1" applyBorder="1" applyAlignment="1" applyProtection="1">
      <alignment horizontal="left" vertical="center"/>
    </xf>
    <xf numFmtId="0" fontId="5" fillId="0" borderId="62" xfId="0" applyFont="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4" fillId="0" borderId="63"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64" xfId="0" applyFont="1" applyBorder="1" applyAlignment="1" applyProtection="1">
      <alignment horizontal="left" vertical="center"/>
    </xf>
    <xf numFmtId="0" fontId="4" fillId="0" borderId="3" xfId="0" quotePrefix="1"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65" xfId="0" applyFont="1" applyBorder="1" applyAlignment="1" applyProtection="1">
      <alignment horizontal="center" vertical="center"/>
    </xf>
    <xf numFmtId="0" fontId="4" fillId="0" borderId="51" xfId="0" applyFont="1" applyBorder="1" applyAlignment="1" applyProtection="1">
      <alignment horizontal="left" vertical="center"/>
    </xf>
    <xf numFmtId="49" fontId="5" fillId="0" borderId="0" xfId="0" applyNumberFormat="1" applyFont="1" applyAlignment="1" applyProtection="1"/>
    <xf numFmtId="0" fontId="4" fillId="0" borderId="0" xfId="0" quotePrefix="1" applyFont="1" applyAlignment="1" applyProtection="1">
      <alignment horizontal="center" vertical="center"/>
    </xf>
    <xf numFmtId="49" fontId="4" fillId="0" borderId="0" xfId="0" applyNumberFormat="1" applyFont="1" applyAlignment="1" applyProtection="1">
      <alignment horizontal="left" vertical="center"/>
    </xf>
    <xf numFmtId="0" fontId="4" fillId="0" borderId="0" xfId="0" applyFont="1" applyAlignment="1" applyProtection="1">
      <alignment horizontal="left"/>
    </xf>
    <xf numFmtId="0" fontId="4" fillId="0" borderId="0" xfId="0" applyFont="1" applyAlignment="1" applyProtection="1">
      <alignment horizontal="center"/>
    </xf>
    <xf numFmtId="0" fontId="4" fillId="0" borderId="66" xfId="0" applyFont="1" applyBorder="1" applyAlignment="1" applyProtection="1">
      <alignment horizontal="center" vertical="center"/>
    </xf>
    <xf numFmtId="0" fontId="4" fillId="0" borderId="67" xfId="0" applyFont="1" applyBorder="1" applyAlignment="1" applyProtection="1">
      <alignment horizontal="center" vertical="center"/>
    </xf>
    <xf numFmtId="0" fontId="5" fillId="0" borderId="68" xfId="0" applyFont="1" applyBorder="1" applyAlignment="1" applyProtection="1">
      <alignment horizontal="left" vertical="center"/>
    </xf>
    <xf numFmtId="49" fontId="4" fillId="0" borderId="0" xfId="0" applyNumberFormat="1" applyFont="1" applyAlignment="1" applyProtection="1">
      <alignment horizontal="center"/>
    </xf>
    <xf numFmtId="0" fontId="4" fillId="0" borderId="69" xfId="0" applyFont="1" applyBorder="1" applyAlignment="1" applyProtection="1">
      <alignment horizontal="left" vertical="center"/>
    </xf>
    <xf numFmtId="0" fontId="31" fillId="0" borderId="0" xfId="0" applyFont="1" applyAlignment="1" applyProtection="1">
      <alignment horizontal="center"/>
    </xf>
    <xf numFmtId="0" fontId="31" fillId="0" borderId="46" xfId="0" applyFont="1" applyBorder="1" applyAlignment="1" applyProtection="1">
      <alignment horizontal="center"/>
    </xf>
    <xf numFmtId="0" fontId="4" fillId="0" borderId="51" xfId="0" applyFont="1" applyBorder="1" applyAlignment="1" applyProtection="1">
      <alignment horizontal="center"/>
    </xf>
    <xf numFmtId="0" fontId="4" fillId="0" borderId="0" xfId="0" applyFont="1" applyAlignment="1" applyProtection="1"/>
    <xf numFmtId="0" fontId="5" fillId="0" borderId="52" xfId="0" applyFont="1" applyBorder="1" applyAlignment="1" applyProtection="1">
      <alignment horizontal="center"/>
    </xf>
    <xf numFmtId="0" fontId="5" fillId="0" borderId="47" xfId="0" applyFont="1" applyBorder="1" applyAlignment="1" applyProtection="1">
      <alignment horizontal="center"/>
    </xf>
    <xf numFmtId="0" fontId="5" fillId="0" borderId="0" xfId="0" applyFont="1" applyAlignment="1" applyProtection="1">
      <alignment horizontal="center"/>
    </xf>
    <xf numFmtId="49" fontId="4" fillId="0" borderId="0" xfId="0" applyNumberFormat="1" applyFont="1" applyAlignment="1" applyProtection="1"/>
    <xf numFmtId="0" fontId="4" fillId="0" borderId="69" xfId="0" applyFont="1" applyBorder="1" applyAlignment="1" applyProtection="1">
      <alignment horizontal="center" vertical="center"/>
    </xf>
    <xf numFmtId="0" fontId="4" fillId="0" borderId="70" xfId="0" applyFont="1" applyBorder="1" applyAlignment="1" applyProtection="1">
      <alignment horizontal="center" vertical="center"/>
    </xf>
    <xf numFmtId="0" fontId="5" fillId="0" borderId="65" xfId="0" applyFont="1" applyBorder="1" applyAlignment="1" applyProtection="1"/>
    <xf numFmtId="0" fontId="5" fillId="0" borderId="71" xfId="0" applyFont="1" applyBorder="1" applyAlignment="1" applyProtection="1"/>
    <xf numFmtId="0" fontId="5" fillId="0" borderId="71" xfId="0" quotePrefix="1" applyFont="1" applyBorder="1" applyAlignment="1" applyProtection="1">
      <alignment horizontal="center" vertical="center"/>
    </xf>
    <xf numFmtId="0" fontId="5" fillId="0" borderId="71" xfId="0" applyFont="1" applyBorder="1" applyAlignment="1" applyProtection="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 xfId="0" applyFont="1" applyFill="1" applyBorder="1" applyAlignment="1">
      <alignment horizontal="center" vertical="center"/>
    </xf>
    <xf numFmtId="0" fontId="21" fillId="0" borderId="0" xfId="0" applyFont="1" applyAlignment="1">
      <alignment horizontal="center" vertical="center" wrapText="1"/>
    </xf>
    <xf numFmtId="0" fontId="4" fillId="0" borderId="51" xfId="0" applyFont="1" applyBorder="1" applyAlignment="1" applyProtection="1">
      <alignment vertical="center" wrapText="1"/>
    </xf>
    <xf numFmtId="0" fontId="4" fillId="0" borderId="0" xfId="0" applyFont="1" applyAlignment="1" applyProtection="1">
      <alignment vertical="center" wrapText="1"/>
    </xf>
    <xf numFmtId="0" fontId="24" fillId="0" borderId="0" xfId="0" applyFont="1" applyBorder="1" applyAlignment="1">
      <alignment horizontal="center" vertical="center" wrapText="1"/>
    </xf>
    <xf numFmtId="0" fontId="19" fillId="0" borderId="0" xfId="0" applyFont="1">
      <alignment vertical="center"/>
    </xf>
    <xf numFmtId="0" fontId="19" fillId="0" borderId="0" xfId="0" applyFont="1" applyAlignment="1">
      <alignment horizontal="center" vertical="center"/>
    </xf>
    <xf numFmtId="0" fontId="19" fillId="0" borderId="0" xfId="0" applyFont="1" applyBorder="1">
      <alignment vertical="center"/>
    </xf>
    <xf numFmtId="0" fontId="37" fillId="0" borderId="0" xfId="0" applyFont="1" applyBorder="1" applyAlignment="1">
      <alignment horizontal="center" vertical="center"/>
    </xf>
    <xf numFmtId="0" fontId="24" fillId="0" borderId="3" xfId="0" applyFont="1" applyBorder="1" applyAlignment="1">
      <alignment horizontal="center" vertical="center" wrapText="1"/>
    </xf>
    <xf numFmtId="0" fontId="21" fillId="0" borderId="0" xfId="0" applyFont="1" applyAlignment="1">
      <alignment vertical="top" wrapText="1"/>
    </xf>
    <xf numFmtId="0" fontId="42" fillId="0" borderId="0" xfId="0" applyFont="1" applyAlignment="1">
      <alignment horizontal="center" vertical="center" wrapText="1"/>
    </xf>
    <xf numFmtId="0" fontId="9" fillId="0" borderId="1" xfId="0" applyFont="1" applyBorder="1" applyAlignment="1">
      <alignment horizontal="center" vertical="center"/>
    </xf>
    <xf numFmtId="0" fontId="9" fillId="0" borderId="34" xfId="0" applyFont="1" applyFill="1" applyBorder="1" applyAlignment="1">
      <alignment horizontal="center" vertical="center"/>
    </xf>
    <xf numFmtId="49" fontId="9" fillId="0" borderId="35" xfId="0" applyNumberFormat="1" applyFont="1" applyBorder="1" applyAlignment="1">
      <alignment horizontal="center" vertical="center"/>
    </xf>
    <xf numFmtId="49" fontId="10" fillId="3" borderId="4" xfId="0" applyNumberFormat="1" applyFont="1" applyFill="1" applyBorder="1" applyAlignment="1">
      <alignment horizontal="center" vertical="center"/>
    </xf>
    <xf numFmtId="49" fontId="9" fillId="3" borderId="16" xfId="0" applyNumberFormat="1" applyFont="1" applyFill="1" applyBorder="1" applyAlignment="1">
      <alignment horizontal="center" vertical="center"/>
    </xf>
    <xf numFmtId="0" fontId="9" fillId="3" borderId="1" xfId="0" applyFont="1" applyFill="1" applyBorder="1" applyAlignment="1">
      <alignment horizontal="center" vertical="center"/>
    </xf>
    <xf numFmtId="49" fontId="9" fillId="0" borderId="42" xfId="0" applyNumberFormat="1" applyFont="1" applyBorder="1" applyAlignment="1">
      <alignment horizontal="center" vertical="center"/>
    </xf>
    <xf numFmtId="0" fontId="9" fillId="3" borderId="16"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9" xfId="0" applyFont="1" applyFill="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49" fontId="10" fillId="0" borderId="4"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0" borderId="1" xfId="0" applyFont="1" applyFill="1" applyBorder="1" applyAlignment="1">
      <alignment horizontal="center" vertical="center"/>
    </xf>
    <xf numFmtId="0" fontId="0" fillId="3" borderId="10" xfId="0" applyFill="1" applyBorder="1" applyAlignment="1" applyProtection="1">
      <alignment horizontal="center" vertical="center"/>
      <protection locked="0"/>
    </xf>
    <xf numFmtId="177" fontId="0" fillId="3" borderId="11" xfId="0" applyNumberForma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49" fontId="6" fillId="3" borderId="4" xfId="0" applyNumberFormat="1" applyFont="1" applyFill="1" applyBorder="1" applyAlignment="1" applyProtection="1">
      <alignment horizontal="center" vertical="center"/>
      <protection locked="0"/>
    </xf>
    <xf numFmtId="49" fontId="0" fillId="3" borderId="16" xfId="0" applyNumberFormat="1" applyFill="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0" xfId="0" applyProtection="1">
      <alignment vertical="center"/>
    </xf>
    <xf numFmtId="0" fontId="9" fillId="2" borderId="6"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176"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NumberFormat="1" applyBorder="1" applyAlignment="1" applyProtection="1">
      <alignment horizontal="center" vertical="center" wrapText="1"/>
    </xf>
    <xf numFmtId="0" fontId="7" fillId="0" borderId="0" xfId="0" applyFont="1" applyAlignment="1" applyProtection="1">
      <alignment horizontal="center" vertical="center"/>
    </xf>
    <xf numFmtId="0" fontId="9" fillId="2" borderId="76" xfId="0" applyFont="1" applyFill="1" applyBorder="1" applyProtection="1">
      <alignment vertical="center"/>
    </xf>
    <xf numFmtId="0" fontId="9" fillId="2" borderId="77" xfId="0" applyFont="1" applyFill="1" applyBorder="1" applyProtection="1">
      <alignment vertical="center"/>
    </xf>
    <xf numFmtId="0" fontId="0" fillId="0" borderId="0" xfId="0" applyAlignment="1" applyProtection="1">
      <alignment horizontal="center" vertical="center"/>
    </xf>
    <xf numFmtId="0" fontId="9" fillId="2" borderId="6" xfId="0" applyFont="1" applyFill="1" applyBorder="1" applyProtection="1">
      <alignment vertical="center"/>
    </xf>
    <xf numFmtId="0" fontId="9" fillId="2" borderId="8" xfId="0" applyFont="1" applyFill="1" applyBorder="1" applyProtection="1">
      <alignment vertical="center"/>
    </xf>
    <xf numFmtId="0" fontId="9" fillId="0" borderId="0" xfId="0" applyFont="1" applyProtection="1">
      <alignment vertical="center"/>
    </xf>
    <xf numFmtId="0" fontId="0" fillId="2" borderId="17" xfId="0"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0" fillId="0" borderId="0" xfId="0" applyBorder="1" applyAlignment="1" applyProtection="1">
      <alignment vertical="center"/>
    </xf>
    <xf numFmtId="0" fontId="9" fillId="2" borderId="15" xfId="0" applyFont="1" applyFill="1" applyBorder="1" applyProtection="1">
      <alignment vertical="center"/>
    </xf>
    <xf numFmtId="0" fontId="7" fillId="0" borderId="14" xfId="0" applyFont="1" applyBorder="1" applyAlignment="1" applyProtection="1">
      <alignment vertical="top"/>
    </xf>
    <xf numFmtId="0" fontId="7" fillId="0" borderId="0" xfId="0" applyFont="1" applyBorder="1" applyAlignment="1" applyProtection="1">
      <alignment vertical="top"/>
    </xf>
    <xf numFmtId="0" fontId="0" fillId="0" borderId="0" xfId="0" applyAlignment="1" applyProtection="1">
      <alignment vertical="center" wrapText="1"/>
    </xf>
    <xf numFmtId="0" fontId="9" fillId="2" borderId="5"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49" fontId="0" fillId="0" borderId="0" xfId="0" applyNumberFormat="1" applyBorder="1" applyAlignment="1" applyProtection="1">
      <alignment horizontal="center" vertical="center"/>
    </xf>
    <xf numFmtId="49" fontId="0" fillId="0" borderId="42" xfId="0" applyNumberFormat="1" applyBorder="1" applyAlignment="1" applyProtection="1">
      <alignment horizontal="center" vertical="center"/>
    </xf>
    <xf numFmtId="0" fontId="0" fillId="0" borderId="0" xfId="0"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applyAlignment="1" applyProtection="1">
      <alignment vertical="center" wrapText="1"/>
    </xf>
    <xf numFmtId="49" fontId="0" fillId="0" borderId="35" xfId="0" applyNumberFormat="1" applyBorder="1" applyAlignment="1" applyProtection="1">
      <alignment horizontal="center" vertical="center"/>
    </xf>
    <xf numFmtId="0" fontId="8" fillId="0" borderId="0" xfId="0" applyFont="1" applyBorder="1" applyAlignment="1" applyProtection="1">
      <alignment horizontal="center" vertical="top" wrapText="1"/>
    </xf>
    <xf numFmtId="0" fontId="22" fillId="0" borderId="0" xfId="0" applyFont="1" applyAlignment="1" applyProtection="1">
      <alignment vertical="top" wrapText="1"/>
    </xf>
    <xf numFmtId="0" fontId="0" fillId="0" borderId="0" xfId="0" applyFill="1" applyProtection="1">
      <alignment vertical="center"/>
    </xf>
    <xf numFmtId="0" fontId="0" fillId="0" borderId="0" xfId="0" applyFill="1" applyBorder="1" applyAlignment="1" applyProtection="1">
      <alignment horizontal="center" vertical="center" wrapText="1"/>
    </xf>
    <xf numFmtId="0" fontId="10" fillId="0" borderId="0" xfId="0" applyFont="1" applyProtection="1">
      <alignment vertical="center"/>
    </xf>
    <xf numFmtId="0" fontId="0" fillId="0" borderId="0" xfId="0" applyBorder="1" applyProtection="1">
      <alignment vertical="center"/>
    </xf>
    <xf numFmtId="0" fontId="11" fillId="0" borderId="0" xfId="0" applyFont="1" applyBorder="1" applyAlignment="1" applyProtection="1">
      <alignment vertical="center" wrapText="1"/>
    </xf>
    <xf numFmtId="0" fontId="11" fillId="0" borderId="0" xfId="0" applyFont="1" applyAlignment="1" applyProtection="1">
      <alignment vertical="top" wrapText="1"/>
    </xf>
    <xf numFmtId="0" fontId="21" fillId="0" borderId="0" xfId="0" applyFont="1" applyAlignment="1">
      <alignment horizontal="center" vertical="center" wrapText="1"/>
    </xf>
    <xf numFmtId="0" fontId="30" fillId="0" borderId="0" xfId="0" applyFont="1" applyAlignment="1">
      <alignment horizontal="center" vertical="center" wrapText="1"/>
    </xf>
    <xf numFmtId="0" fontId="19" fillId="0" borderId="0" xfId="0" applyFont="1" applyAlignment="1">
      <alignment horizontal="center" vertical="center"/>
    </xf>
    <xf numFmtId="0" fontId="0" fillId="0" borderId="0" xfId="0" applyProtection="1">
      <alignment vertical="center"/>
      <protection locked="0"/>
    </xf>
    <xf numFmtId="0" fontId="19" fillId="0" borderId="0" xfId="0" applyFont="1" applyAlignment="1"/>
    <xf numFmtId="0" fontId="20" fillId="0" borderId="3" xfId="0" applyFont="1" applyBorder="1" applyAlignment="1"/>
    <xf numFmtId="0" fontId="19" fillId="0" borderId="0" xfId="0" applyFont="1" applyBorder="1" applyAlignment="1"/>
    <xf numFmtId="0" fontId="40" fillId="0" borderId="1" xfId="0" applyFont="1" applyBorder="1" applyAlignment="1">
      <alignment horizontal="left" vertical="top" wrapText="1"/>
    </xf>
    <xf numFmtId="0" fontId="38" fillId="0" borderId="1" xfId="0" applyFont="1" applyBorder="1" applyAlignment="1">
      <alignment horizontal="center" vertical="center"/>
    </xf>
    <xf numFmtId="0" fontId="19" fillId="0" borderId="1" xfId="0" applyFont="1" applyBorder="1" applyAlignment="1">
      <alignment horizontal="center" vertical="center"/>
    </xf>
    <xf numFmtId="0" fontId="19" fillId="0" borderId="48" xfId="0" applyFont="1" applyBorder="1" applyAlignment="1">
      <alignment vertical="center"/>
    </xf>
    <xf numFmtId="0" fontId="19" fillId="0" borderId="49" xfId="0" applyFont="1" applyBorder="1" applyAlignment="1">
      <alignment vertical="center"/>
    </xf>
    <xf numFmtId="0" fontId="19" fillId="0" borderId="50" xfId="0" applyFont="1" applyBorder="1" applyAlignment="1">
      <alignment vertical="center"/>
    </xf>
    <xf numFmtId="0" fontId="19" fillId="0" borderId="51" xfId="0" applyFont="1" applyBorder="1">
      <alignment vertical="center"/>
    </xf>
    <xf numFmtId="0" fontId="19" fillId="0" borderId="52" xfId="0" applyFont="1" applyBorder="1">
      <alignment vertical="center"/>
    </xf>
    <xf numFmtId="0" fontId="19" fillId="0" borderId="63" xfId="0" applyFont="1" applyBorder="1">
      <alignment vertical="center"/>
    </xf>
    <xf numFmtId="0" fontId="19" fillId="0" borderId="3" xfId="0" applyFont="1" applyBorder="1">
      <alignment vertical="center"/>
    </xf>
    <xf numFmtId="0" fontId="19" fillId="0" borderId="65" xfId="0" applyFont="1" applyBorder="1">
      <alignment vertical="center"/>
    </xf>
    <xf numFmtId="0" fontId="38" fillId="0" borderId="85" xfId="0" applyFont="1" applyBorder="1" applyAlignment="1">
      <alignment horizontal="center" vertical="center" wrapText="1"/>
    </xf>
    <xf numFmtId="0" fontId="39" fillId="0" borderId="58" xfId="0" applyFont="1" applyBorder="1" applyAlignment="1">
      <alignment horizontal="center" vertical="center"/>
    </xf>
    <xf numFmtId="0" fontId="39" fillId="0" borderId="8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1" xfId="0" applyFont="1" applyBorder="1" applyAlignment="1">
      <alignment horizontal="center" vertical="center" wrapText="1"/>
    </xf>
    <xf numFmtId="0" fontId="9" fillId="2" borderId="6" xfId="0" applyFont="1" applyFill="1" applyBorder="1" applyAlignment="1" applyProtection="1">
      <alignment horizontal="center" vertical="center"/>
    </xf>
    <xf numFmtId="0" fontId="7" fillId="0" borderId="0" xfId="0" applyFont="1" applyAlignment="1" applyProtection="1">
      <alignment vertical="center"/>
    </xf>
    <xf numFmtId="0" fontId="9" fillId="2" borderId="6" xfId="0" applyFont="1" applyFill="1" applyBorder="1" applyAlignment="1" applyProtection="1">
      <alignment horizontal="center" vertical="center"/>
    </xf>
    <xf numFmtId="0" fontId="7" fillId="0" borderId="0" xfId="0" applyFont="1" applyAlignment="1">
      <alignment vertical="center"/>
    </xf>
    <xf numFmtId="0" fontId="12" fillId="4" borderId="0" xfId="0" applyFont="1" applyFill="1" applyAlignment="1">
      <alignment horizontal="center" vertical="center"/>
    </xf>
    <xf numFmtId="0" fontId="7" fillId="0" borderId="0" xfId="0" applyFont="1" applyAlignment="1">
      <alignment horizontal="center" vertical="center" wrapText="1"/>
    </xf>
    <xf numFmtId="0" fontId="13" fillId="0" borderId="14" xfId="0" applyNumberFormat="1" applyFont="1" applyFill="1" applyBorder="1" applyAlignment="1">
      <alignment horizontal="left" vertical="center" wrapText="1"/>
    </xf>
    <xf numFmtId="0" fontId="13" fillId="0" borderId="0" xfId="0" applyFont="1" applyAlignment="1">
      <alignment horizontal="left" vertical="center" wrapText="1"/>
    </xf>
    <xf numFmtId="0" fontId="9" fillId="3" borderId="12"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3" borderId="13" xfId="0" applyFont="1" applyFill="1" applyBorder="1" applyAlignment="1">
      <alignment horizontal="center" vertical="center"/>
    </xf>
    <xf numFmtId="0" fontId="9" fillId="3" borderId="9" xfId="0" applyFont="1" applyFill="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10" xfId="0" applyFont="1" applyBorder="1" applyAlignment="1">
      <alignment horizontal="center" vertical="center"/>
    </xf>
    <xf numFmtId="0" fontId="9" fillId="0" borderId="23" xfId="0" applyFont="1" applyBorder="1" applyAlignment="1">
      <alignment horizontal="center" vertical="center"/>
    </xf>
    <xf numFmtId="0" fontId="9" fillId="0" borderId="11" xfId="0" applyFont="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49" fontId="9" fillId="3" borderId="2" xfId="0" applyNumberFormat="1" applyFont="1" applyFill="1" applyBorder="1" applyAlignment="1">
      <alignment horizontal="center" vertical="center"/>
    </xf>
    <xf numFmtId="49" fontId="9" fillId="3" borderId="24"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49" fontId="9" fillId="0" borderId="24" xfId="0" applyNumberFormat="1" applyFont="1" applyBorder="1" applyAlignment="1">
      <alignment horizontal="center" vertical="center"/>
    </xf>
    <xf numFmtId="0" fontId="9" fillId="3" borderId="23"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1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2"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29" xfId="0" applyFont="1" applyBorder="1" applyAlignment="1">
      <alignment horizontal="center" vertical="center" wrapText="1"/>
    </xf>
    <xf numFmtId="0" fontId="52" fillId="0" borderId="30"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31" xfId="0" applyFont="1" applyBorder="1" applyAlignment="1">
      <alignment horizontal="center" vertical="center" wrapText="1"/>
    </xf>
    <xf numFmtId="0" fontId="52" fillId="0" borderId="27" xfId="0" applyFont="1" applyBorder="1" applyAlignment="1">
      <alignment horizontal="center" vertical="center" wrapText="1"/>
    </xf>
    <xf numFmtId="0" fontId="52" fillId="0" borderId="25" xfId="0" applyFont="1" applyBorder="1" applyAlignment="1">
      <alignment horizontal="center" vertical="center" wrapText="1"/>
    </xf>
    <xf numFmtId="0" fontId="52" fillId="0" borderId="32"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9" fillId="2" borderId="33"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9" xfId="0" applyFont="1" applyFill="1" applyBorder="1" applyAlignment="1">
      <alignment horizontal="center" vertical="center" wrapText="1"/>
    </xf>
    <xf numFmtId="49" fontId="9" fillId="0" borderId="37" xfId="0" applyNumberFormat="1" applyFont="1" applyFill="1" applyBorder="1" applyAlignment="1">
      <alignment horizontal="center" vertical="center"/>
    </xf>
    <xf numFmtId="49" fontId="9" fillId="0" borderId="38" xfId="0" applyNumberFormat="1" applyFont="1" applyFill="1" applyBorder="1" applyAlignment="1">
      <alignment horizontal="center" vertical="center"/>
    </xf>
    <xf numFmtId="0" fontId="9" fillId="0" borderId="4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7" fillId="0" borderId="0" xfId="0" applyFont="1" applyAlignment="1">
      <alignment horizontal="left"/>
    </xf>
    <xf numFmtId="0" fontId="10" fillId="0" borderId="0" xfId="0" applyFont="1" applyAlignment="1">
      <alignment horizontal="left" vertical="center"/>
    </xf>
    <xf numFmtId="0" fontId="13" fillId="0" borderId="14" xfId="0" applyNumberFormat="1" applyFont="1" applyBorder="1" applyAlignment="1" applyProtection="1">
      <alignment horizontal="left" vertical="center" wrapText="1"/>
    </xf>
    <xf numFmtId="178" fontId="9" fillId="3" borderId="12" xfId="0" applyNumberFormat="1" applyFont="1" applyFill="1" applyBorder="1" applyAlignment="1">
      <alignment horizontal="center" vertical="center"/>
    </xf>
    <xf numFmtId="178" fontId="9" fillId="3" borderId="7" xfId="0" applyNumberFormat="1" applyFont="1" applyFill="1" applyBorder="1" applyAlignment="1">
      <alignment horizontal="center" vertical="center"/>
    </xf>
    <xf numFmtId="0" fontId="44" fillId="3" borderId="13" xfId="1" applyFont="1" applyFill="1" applyBorder="1" applyAlignment="1">
      <alignment horizontal="center" vertical="center"/>
    </xf>
    <xf numFmtId="0" fontId="0" fillId="0" borderId="2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49" fontId="0" fillId="0" borderId="2"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0" fontId="9" fillId="2" borderId="6"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20"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49" fontId="0" fillId="3" borderId="2" xfId="0" applyNumberFormat="1" applyFill="1" applyBorder="1" applyAlignment="1" applyProtection="1">
      <alignment horizontal="center" vertical="center"/>
      <protection locked="0"/>
    </xf>
    <xf numFmtId="49" fontId="0" fillId="3" borderId="24" xfId="0" applyNumberFormat="1" applyFill="1" applyBorder="1" applyAlignment="1" applyProtection="1">
      <alignment horizontal="center" vertical="center"/>
      <protection locked="0"/>
    </xf>
    <xf numFmtId="0" fontId="0" fillId="0" borderId="23"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3" borderId="13"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2" fillId="4" borderId="0" xfId="0" applyFont="1" applyFill="1" applyAlignment="1" applyProtection="1">
      <alignment horizontal="center" vertical="center"/>
    </xf>
    <xf numFmtId="0" fontId="7" fillId="0" borderId="0" xfId="0" applyFont="1" applyAlignment="1" applyProtection="1">
      <alignment horizontal="center" vertical="center" wrapText="1"/>
    </xf>
    <xf numFmtId="0" fontId="13" fillId="0" borderId="14" xfId="0" applyNumberFormat="1" applyFont="1" applyFill="1" applyBorder="1" applyAlignment="1" applyProtection="1">
      <alignment horizontal="left" vertical="center" wrapText="1"/>
    </xf>
    <xf numFmtId="0" fontId="46" fillId="0" borderId="0" xfId="0" applyFont="1" applyAlignment="1" applyProtection="1">
      <alignment horizontal="left" vertical="center" wrapText="1"/>
    </xf>
    <xf numFmtId="0" fontId="43" fillId="0" borderId="0" xfId="0" applyFont="1" applyAlignment="1" applyProtection="1">
      <alignment horizontal="center" vertical="center"/>
    </xf>
    <xf numFmtId="0" fontId="7" fillId="0" borderId="0" xfId="0" applyFont="1" applyAlignment="1" applyProtection="1">
      <alignment horizontal="left"/>
    </xf>
    <xf numFmtId="0" fontId="9" fillId="2" borderId="33" xfId="0" applyFont="1" applyFill="1" applyBorder="1" applyAlignment="1" applyProtection="1">
      <alignment horizontal="center" vertical="center" wrapText="1"/>
    </xf>
    <xf numFmtId="0" fontId="9" fillId="2" borderId="36" xfId="0" applyFont="1" applyFill="1" applyBorder="1" applyAlignment="1" applyProtection="1">
      <alignment horizontal="center" vertical="center" wrapText="1"/>
    </xf>
    <xf numFmtId="0" fontId="9" fillId="2" borderId="39" xfId="0" applyFont="1" applyFill="1" applyBorder="1" applyAlignment="1" applyProtection="1">
      <alignment horizontal="center" vertical="center" wrapText="1"/>
    </xf>
    <xf numFmtId="49" fontId="0" fillId="0" borderId="37" xfId="0" applyNumberFormat="1" applyFill="1" applyBorder="1" applyAlignment="1" applyProtection="1">
      <alignment horizontal="center" vertical="center"/>
      <protection locked="0"/>
    </xf>
    <xf numFmtId="49" fontId="0" fillId="0" borderId="38" xfId="0" applyNumberFormat="1" applyFill="1" applyBorder="1" applyAlignment="1" applyProtection="1">
      <alignment horizontal="center" vertical="center"/>
      <protection locked="0"/>
    </xf>
    <xf numFmtId="0" fontId="0" fillId="0" borderId="40" xfId="0" applyFill="1" applyBorder="1" applyAlignment="1" applyProtection="1">
      <alignment horizontal="center" vertical="center" wrapText="1"/>
      <protection locked="0"/>
    </xf>
    <xf numFmtId="0" fontId="0" fillId="0" borderId="41" xfId="0" applyFill="1" applyBorder="1" applyAlignment="1" applyProtection="1">
      <alignment horizontal="center" vertical="center" wrapText="1"/>
      <protection locked="0"/>
    </xf>
    <xf numFmtId="49" fontId="0" fillId="3" borderId="44" xfId="0" applyNumberFormat="1" applyFill="1" applyBorder="1" applyAlignment="1" applyProtection="1">
      <alignment horizontal="center" vertical="center"/>
      <protection locked="0"/>
    </xf>
    <xf numFmtId="49" fontId="0" fillId="3" borderId="10" xfId="0" applyNumberFormat="1" applyFill="1" applyBorder="1" applyAlignment="1" applyProtection="1">
      <alignment horizontal="center" vertical="center"/>
      <protection locked="0"/>
    </xf>
    <xf numFmtId="0" fontId="28" fillId="3" borderId="23" xfId="1" applyFill="1" applyBorder="1" applyAlignment="1" applyProtection="1">
      <alignment horizontal="center" vertical="center"/>
      <protection locked="0"/>
    </xf>
    <xf numFmtId="0" fontId="28" fillId="3" borderId="11" xfId="1" applyFill="1" applyBorder="1" applyAlignment="1" applyProtection="1">
      <alignment horizontal="center" vertical="center"/>
      <protection locked="0"/>
    </xf>
    <xf numFmtId="0" fontId="10" fillId="0" borderId="0" xfId="0" applyFont="1" applyAlignment="1" applyProtection="1">
      <alignment horizontal="left" vertical="top"/>
    </xf>
    <xf numFmtId="0" fontId="11" fillId="0" borderId="28" xfId="0" applyFont="1" applyBorder="1" applyAlignment="1" applyProtection="1">
      <alignment horizontal="center" vertical="center" wrapText="1"/>
    </xf>
    <xf numFmtId="0" fontId="11" fillId="0" borderId="29" xfId="0" applyFont="1" applyBorder="1" applyAlignment="1" applyProtection="1">
      <alignment horizontal="center" vertical="center" wrapText="1"/>
    </xf>
    <xf numFmtId="0" fontId="11" fillId="0" borderId="30" xfId="0" applyFont="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11" fillId="0" borderId="27"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10" fillId="0" borderId="0" xfId="0" applyFont="1" applyAlignment="1" applyProtection="1">
      <alignment horizontal="left" vertical="center"/>
    </xf>
    <xf numFmtId="0" fontId="10" fillId="0" borderId="0" xfId="0" applyFont="1" applyAlignment="1" applyProtection="1">
      <alignment horizontal="left" vertical="top" wrapText="1"/>
    </xf>
    <xf numFmtId="0" fontId="17"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27" fillId="0" borderId="73" xfId="0" applyFont="1" applyBorder="1" applyAlignment="1">
      <alignment horizontal="center" vertical="center" wrapText="1"/>
    </xf>
    <xf numFmtId="0" fontId="21" fillId="0" borderId="0" xfId="0" applyFont="1" applyAlignment="1">
      <alignment horizontal="left" vertical="center" wrapText="1"/>
    </xf>
    <xf numFmtId="0" fontId="18" fillId="0" borderId="0" xfId="0" applyFont="1" applyAlignment="1">
      <alignment horizontal="left" vertical="center" wrapText="1"/>
    </xf>
    <xf numFmtId="0" fontId="25" fillId="0" borderId="0" xfId="0" applyFont="1" applyAlignment="1">
      <alignment horizontal="center" vertical="center" wrapText="1"/>
    </xf>
    <xf numFmtId="0" fontId="17" fillId="0" borderId="0" xfId="0" applyFont="1" applyAlignment="1">
      <alignment horizontal="left" vertical="center" wrapText="1"/>
    </xf>
    <xf numFmtId="0" fontId="21" fillId="0" borderId="0" xfId="0" applyFont="1" applyAlignment="1">
      <alignment horizontal="center" vertical="center" wrapText="1"/>
    </xf>
    <xf numFmtId="0" fontId="18"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6" fillId="0" borderId="0" xfId="0" applyFont="1" applyAlignment="1">
      <alignment horizontal="center" vertical="center" wrapText="1"/>
    </xf>
    <xf numFmtId="0" fontId="17" fillId="0" borderId="0" xfId="0" applyFont="1" applyAlignment="1">
      <alignment horizontal="center" vertical="center" wrapText="1"/>
    </xf>
    <xf numFmtId="0" fontId="25" fillId="0" borderId="72" xfId="0" applyFont="1" applyBorder="1" applyAlignment="1">
      <alignment horizontal="center" vertical="center" wrapText="1"/>
    </xf>
    <xf numFmtId="0" fontId="25" fillId="0" borderId="43" xfId="0" applyFont="1" applyBorder="1" applyAlignment="1">
      <alignment horizontal="center" vertical="center" wrapText="1"/>
    </xf>
    <xf numFmtId="0" fontId="18" fillId="0" borderId="0" xfId="0" applyFont="1" applyAlignment="1">
      <alignment horizontal="center" wrapText="1"/>
    </xf>
    <xf numFmtId="0" fontId="19" fillId="0" borderId="0" xfId="0" applyFont="1" applyBorder="1" applyAlignment="1">
      <alignment horizontal="center" vertical="center" wrapText="1"/>
    </xf>
    <xf numFmtId="0" fontId="4" fillId="0" borderId="0" xfId="0" applyFont="1" applyAlignment="1">
      <alignment horizontal="center" vertical="top" wrapText="1"/>
    </xf>
    <xf numFmtId="0" fontId="30" fillId="0" borderId="0" xfId="0" applyFont="1" applyAlignment="1">
      <alignment horizontal="center" vertical="center" wrapText="1"/>
    </xf>
    <xf numFmtId="0" fontId="25"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19" fillId="0" borderId="75"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0" xfId="0" applyFont="1" applyAlignment="1">
      <alignment horizontal="left" vertical="top" wrapText="1"/>
    </xf>
    <xf numFmtId="0" fontId="39" fillId="0" borderId="51" xfId="0" applyFont="1" applyBorder="1" applyAlignment="1">
      <alignment horizontal="center" vertical="center"/>
    </xf>
    <xf numFmtId="0" fontId="39" fillId="0" borderId="52" xfId="0" applyFont="1" applyBorder="1" applyAlignment="1">
      <alignment horizontal="center" vertical="center"/>
    </xf>
    <xf numFmtId="0" fontId="38" fillId="0" borderId="87" xfId="0" applyFont="1" applyBorder="1" applyAlignment="1">
      <alignment horizontal="center" vertical="center" wrapText="1"/>
    </xf>
    <xf numFmtId="0" fontId="38" fillId="0" borderId="85" xfId="0" applyFont="1" applyBorder="1" applyAlignment="1">
      <alignment horizontal="center" vertical="center" wrapText="1"/>
    </xf>
    <xf numFmtId="0" fontId="37" fillId="0" borderId="86"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61"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59" xfId="0" applyFont="1" applyBorder="1" applyAlignment="1">
      <alignment horizontal="center" vertical="center" wrapText="1"/>
    </xf>
    <xf numFmtId="0" fontId="49" fillId="0" borderId="61" xfId="0" applyFont="1" applyBorder="1" applyAlignment="1">
      <alignment horizontal="center" vertical="center" wrapText="1"/>
    </xf>
    <xf numFmtId="0" fontId="37" fillId="0" borderId="5" xfId="0" applyFont="1" applyBorder="1" applyAlignment="1">
      <alignment horizontal="center" vertical="center"/>
    </xf>
    <xf numFmtId="0" fontId="37" fillId="0" borderId="1" xfId="0" applyFont="1" applyBorder="1" applyAlignment="1">
      <alignment horizontal="center" vertical="center"/>
    </xf>
    <xf numFmtId="0" fontId="48" fillId="0" borderId="0" xfId="0" applyNumberFormat="1" applyFont="1" applyAlignment="1">
      <alignment horizontal="center" vertical="center"/>
    </xf>
    <xf numFmtId="0" fontId="20" fillId="0" borderId="0" xfId="0" applyFont="1" applyAlignment="1">
      <alignment horizontal="center" vertical="top"/>
    </xf>
    <xf numFmtId="0" fontId="19" fillId="0" borderId="0" xfId="0" applyFont="1" applyAlignment="1">
      <alignment horizontal="center" vertical="center"/>
    </xf>
    <xf numFmtId="0" fontId="39" fillId="0" borderId="0" xfId="0" applyFont="1" applyBorder="1" applyAlignment="1">
      <alignment vertical="top" wrapText="1"/>
    </xf>
    <xf numFmtId="0" fontId="39" fillId="0" borderId="0" xfId="0" applyFont="1" applyBorder="1" applyAlignment="1">
      <alignment vertical="top"/>
    </xf>
    <xf numFmtId="0" fontId="19" fillId="0" borderId="0" xfId="0" applyFont="1" applyAlignment="1">
      <alignment horizontal="left"/>
    </xf>
    <xf numFmtId="0" fontId="41" fillId="0" borderId="63"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65"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38" fillId="0" borderId="83" xfId="0" applyFont="1" applyBorder="1" applyAlignment="1">
      <alignment horizontal="center" vertical="center" wrapText="1"/>
    </xf>
    <xf numFmtId="0" fontId="41" fillId="0" borderId="87" xfId="0" applyFont="1" applyBorder="1" applyAlignment="1">
      <alignment horizontal="center" vertical="center" wrapText="1"/>
    </xf>
    <xf numFmtId="0" fontId="41" fillId="0" borderId="88" xfId="0" applyFont="1" applyBorder="1" applyAlignment="1">
      <alignment horizontal="center" vertical="center" wrapText="1"/>
    </xf>
    <xf numFmtId="0" fontId="41" fillId="0" borderId="85" xfId="0" applyFont="1" applyBorder="1" applyAlignment="1">
      <alignment horizontal="center" vertical="center" wrapText="1"/>
    </xf>
    <xf numFmtId="0" fontId="38" fillId="0" borderId="53"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58" xfId="0" applyFont="1" applyBorder="1" applyAlignment="1">
      <alignment horizontal="center" vertical="center" wrapText="1"/>
    </xf>
    <xf numFmtId="0" fontId="41" fillId="0" borderId="63" xfId="0" applyFont="1" applyBorder="1" applyAlignment="1">
      <alignment horizontal="center" vertical="center"/>
    </xf>
    <xf numFmtId="0" fontId="41" fillId="0" borderId="3" xfId="0" applyFont="1" applyBorder="1" applyAlignment="1">
      <alignment horizontal="center" vertical="center"/>
    </xf>
    <xf numFmtId="0" fontId="41" fillId="0" borderId="65" xfId="0" applyFont="1" applyBorder="1" applyAlignment="1">
      <alignment horizontal="center" vertical="center"/>
    </xf>
    <xf numFmtId="0" fontId="39" fillId="0" borderId="48" xfId="0" applyFont="1" applyBorder="1" applyAlignment="1">
      <alignment horizontal="center" vertical="center" wrapText="1"/>
    </xf>
    <xf numFmtId="0" fontId="39" fillId="0" borderId="50" xfId="0" applyFont="1" applyBorder="1" applyAlignment="1">
      <alignment horizontal="center" vertical="center" wrapText="1"/>
    </xf>
    <xf numFmtId="0" fontId="50" fillId="0" borderId="0" xfId="0" applyFont="1" applyAlignment="1" applyProtection="1">
      <alignment horizontal="center" vertical="center"/>
    </xf>
    <xf numFmtId="0" fontId="4" fillId="0" borderId="55" xfId="0" applyFont="1" applyBorder="1" applyAlignment="1" applyProtection="1">
      <alignment horizontal="distributed" vertical="center" wrapText="1"/>
    </xf>
    <xf numFmtId="0" fontId="4" fillId="0" borderId="56" xfId="0" applyFont="1" applyBorder="1" applyAlignment="1" applyProtection="1">
      <alignment horizontal="distributed" vertical="center"/>
    </xf>
    <xf numFmtId="0" fontId="4" fillId="0" borderId="51" xfId="0" applyFont="1" applyBorder="1" applyAlignment="1" applyProtection="1">
      <alignment horizontal="distributed" vertical="center"/>
    </xf>
    <xf numFmtId="0" fontId="4" fillId="0" borderId="0" xfId="0" applyFont="1" applyAlignment="1" applyProtection="1">
      <alignment horizontal="distributed" vertical="center"/>
    </xf>
    <xf numFmtId="0" fontId="4" fillId="0" borderId="53" xfId="0" applyFont="1" applyBorder="1" applyAlignment="1" applyProtection="1">
      <alignment horizontal="distributed" vertical="center"/>
    </xf>
    <xf numFmtId="0" fontId="4" fillId="0" borderId="54" xfId="0" applyFont="1" applyBorder="1" applyAlignment="1" applyProtection="1">
      <alignment horizontal="distributed" vertical="center"/>
    </xf>
    <xf numFmtId="0" fontId="4" fillId="0" borderId="55" xfId="0" applyFont="1" applyBorder="1" applyAlignment="1" applyProtection="1">
      <alignment horizontal="center" vertical="center" shrinkToFit="1"/>
    </xf>
    <xf numFmtId="0" fontId="51" fillId="0" borderId="56" xfId="0" applyFont="1" applyBorder="1" applyAlignment="1" applyProtection="1">
      <alignment horizontal="center" vertical="center" shrinkToFit="1"/>
    </xf>
    <xf numFmtId="0" fontId="4" fillId="0" borderId="51"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53" xfId="0" applyFont="1" applyBorder="1" applyAlignment="1" applyProtection="1">
      <alignment horizontal="center" vertical="center" wrapText="1"/>
    </xf>
    <xf numFmtId="0" fontId="4" fillId="0" borderId="54" xfId="0" applyFont="1" applyBorder="1" applyAlignment="1" applyProtection="1">
      <alignment horizontal="center" vertical="center" wrapText="1"/>
    </xf>
    <xf numFmtId="0" fontId="35" fillId="0" borderId="56" xfId="0" applyFont="1" applyBorder="1" applyAlignment="1" applyProtection="1">
      <alignment horizontal="center" vertical="center" wrapText="1"/>
    </xf>
    <xf numFmtId="0" fontId="35" fillId="0" borderId="57"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52" xfId="0" applyFont="1" applyBorder="1" applyAlignment="1" applyProtection="1">
      <alignment horizontal="center" vertical="center" wrapText="1"/>
    </xf>
    <xf numFmtId="0" fontId="35" fillId="0" borderId="54" xfId="0" applyFont="1" applyBorder="1" applyAlignment="1" applyProtection="1">
      <alignment horizontal="center" vertical="center" wrapText="1"/>
    </xf>
    <xf numFmtId="0" fontId="35" fillId="0" borderId="58" xfId="0" applyFont="1" applyBorder="1" applyAlignment="1" applyProtection="1">
      <alignment horizontal="center" vertical="center" wrapText="1"/>
    </xf>
    <xf numFmtId="0" fontId="4" fillId="0" borderId="0" xfId="0" applyFont="1" applyAlignment="1" applyProtection="1">
      <alignment horizontal="left" vertical="center"/>
    </xf>
    <xf numFmtId="0" fontId="4" fillId="0" borderId="52" xfId="0" applyFont="1" applyBorder="1" applyAlignment="1" applyProtection="1">
      <alignment horizontal="left" vertical="center"/>
    </xf>
    <xf numFmtId="0" fontId="34" fillId="0" borderId="51" xfId="0" applyFont="1" applyBorder="1" applyAlignment="1" applyProtection="1">
      <alignment horizontal="center" vertical="center"/>
    </xf>
    <xf numFmtId="0" fontId="0" fillId="0" borderId="0" xfId="0" applyAlignment="1" applyProtection="1"/>
    <xf numFmtId="0" fontId="0" fillId="0" borderId="51" xfId="0" applyBorder="1" applyAlignment="1" applyProtection="1"/>
    <xf numFmtId="0" fontId="0" fillId="0" borderId="63" xfId="0" applyBorder="1" applyAlignment="1" applyProtection="1"/>
    <xf numFmtId="0" fontId="0" fillId="0" borderId="3" xfId="0" applyBorder="1" applyAlignment="1" applyProtection="1"/>
    <xf numFmtId="0" fontId="3" fillId="0" borderId="0" xfId="0" applyFont="1" applyAlignment="1" applyProtection="1">
      <alignment horizontal="center"/>
    </xf>
    <xf numFmtId="0" fontId="5" fillId="0" borderId="0" xfId="0" applyFont="1" applyAlignment="1" applyProtection="1">
      <alignment horizontal="center" vertical="center" shrinkToFit="1"/>
    </xf>
    <xf numFmtId="0" fontId="5" fillId="0" borderId="52" xfId="0" applyFont="1" applyBorder="1" applyAlignment="1" applyProtection="1">
      <alignment horizontal="center" vertical="center" shrinkToFit="1"/>
    </xf>
    <xf numFmtId="0" fontId="5" fillId="0" borderId="54" xfId="0" applyFont="1" applyBorder="1" applyAlignment="1" applyProtection="1">
      <alignment horizontal="center" vertical="center" shrinkToFit="1"/>
    </xf>
    <xf numFmtId="0" fontId="5" fillId="0" borderId="58" xfId="0" applyFont="1" applyBorder="1" applyAlignment="1" applyProtection="1">
      <alignment horizontal="center" vertical="center" shrinkToFit="1"/>
    </xf>
    <xf numFmtId="0" fontId="2" fillId="0" borderId="56"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52" xfId="0" applyFont="1" applyBorder="1" applyAlignment="1" applyProtection="1">
      <alignment horizontal="center" vertical="center"/>
    </xf>
    <xf numFmtId="0" fontId="2" fillId="0" borderId="54" xfId="0" applyFont="1" applyBorder="1" applyAlignment="1" applyProtection="1">
      <alignment horizontal="center" vertical="center"/>
    </xf>
    <xf numFmtId="0" fontId="2" fillId="0" borderId="58"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54" xfId="0" applyFont="1" applyBorder="1" applyAlignment="1" applyProtection="1">
      <alignment horizontal="center" vertical="center"/>
    </xf>
    <xf numFmtId="0" fontId="5" fillId="0" borderId="58" xfId="0" applyFont="1" applyBorder="1" applyAlignment="1" applyProtection="1">
      <alignment horizontal="center" vertical="center"/>
    </xf>
    <xf numFmtId="0" fontId="4" fillId="0" borderId="55" xfId="0" applyFont="1" applyBorder="1" applyAlignment="1" applyProtection="1">
      <alignment horizontal="distributed" vertical="center"/>
    </xf>
    <xf numFmtId="0" fontId="4" fillId="0" borderId="56" xfId="0" applyFont="1" applyBorder="1" applyAlignment="1" applyProtection="1">
      <alignment horizontal="distributed" vertical="center" wrapText="1"/>
    </xf>
    <xf numFmtId="0" fontId="4" fillId="0" borderId="59" xfId="0" applyFont="1" applyBorder="1" applyAlignment="1" applyProtection="1">
      <alignment horizontal="distributed"/>
    </xf>
    <xf numFmtId="0" fontId="4" fillId="0" borderId="78" xfId="0" applyFont="1" applyBorder="1" applyAlignment="1" applyProtection="1">
      <alignment horizontal="center" vertical="center"/>
    </xf>
    <xf numFmtId="0" fontId="4" fillId="0" borderId="79" xfId="0" applyFont="1" applyBorder="1" applyAlignment="1" applyProtection="1">
      <alignment horizontal="center" vertical="center"/>
    </xf>
    <xf numFmtId="0" fontId="35" fillId="0" borderId="79" xfId="0" applyFont="1" applyBorder="1" applyAlignment="1" applyProtection="1">
      <alignment horizontal="center" vertical="center"/>
    </xf>
    <xf numFmtId="0" fontId="35" fillId="0" borderId="80" xfId="0" applyFont="1" applyBorder="1" applyAlignment="1" applyProtection="1">
      <alignment horizontal="center" vertical="center"/>
    </xf>
  </cellXfs>
  <cellStyles count="2">
    <cellStyle name="ハイパーリンク" xfId="1" builtinId="8"/>
    <cellStyle name="標準" xfId="0" builtinId="0"/>
  </cellStyles>
  <dxfs count="8">
    <dxf>
      <fill>
        <patternFill patternType="solid">
          <fgColor rgb="FFFFFF99"/>
          <bgColor theme="0"/>
        </patternFill>
      </fill>
    </dxf>
    <dxf>
      <font>
        <b val="0"/>
        <i val="0"/>
      </font>
    </dxf>
    <dxf>
      <font>
        <b val="0"/>
        <i val="0"/>
      </font>
    </dxf>
    <dxf>
      <fill>
        <patternFill patternType="solid">
          <fgColor rgb="FFFFFF99"/>
          <bgColor theme="0"/>
        </patternFill>
      </fill>
    </dxf>
    <dxf>
      <fill>
        <patternFill patternType="solid">
          <fgColor rgb="FFFFFF99"/>
          <bgColor theme="0"/>
        </patternFill>
      </fill>
    </dxf>
    <dxf>
      <font>
        <b val="0"/>
        <i val="0"/>
      </font>
    </dxf>
    <dxf>
      <font>
        <b val="0"/>
        <i val="0"/>
      </font>
    </dxf>
    <dxf>
      <fill>
        <patternFill patternType="solid">
          <fgColor rgb="FFFFFF99"/>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入力例】!$C$100" noThreeD="1"/>
</file>

<file path=xl/ctrlProps/ctrlProp10.xml><?xml version="1.0" encoding="utf-8"?>
<formControlPr xmlns="http://schemas.microsoft.com/office/spreadsheetml/2009/9/main" objectType="CheckBox" fmlaLink="C103" noThreeD="1"/>
</file>

<file path=xl/ctrlProps/ctrlProp11.xml><?xml version="1.0" encoding="utf-8"?>
<formControlPr xmlns="http://schemas.microsoft.com/office/spreadsheetml/2009/9/main" objectType="CheckBox" fmlaLink="C104" noThreeD="1"/>
</file>

<file path=xl/ctrlProps/ctrlProp12.xml><?xml version="1.0" encoding="utf-8"?>
<formControlPr xmlns="http://schemas.microsoft.com/office/spreadsheetml/2009/9/main" objectType="CheckBox" fmlaLink="C105" noThreeD="1"/>
</file>

<file path=xl/ctrlProps/ctrlProp13.xml><?xml version="1.0" encoding="utf-8"?>
<formControlPr xmlns="http://schemas.microsoft.com/office/spreadsheetml/2009/9/main" objectType="CheckBox" fmlaLink="申請入力!$C$101" noThreeD="1"/>
</file>

<file path=xl/ctrlProps/ctrlProp14.xml><?xml version="1.0" encoding="utf-8"?>
<formControlPr xmlns="http://schemas.microsoft.com/office/spreadsheetml/2009/9/main" objectType="CheckBox" fmlaLink="申請入力!$C$102" noThreeD="1"/>
</file>

<file path=xl/ctrlProps/ctrlProp15.xml><?xml version="1.0" encoding="utf-8"?>
<formControlPr xmlns="http://schemas.microsoft.com/office/spreadsheetml/2009/9/main" objectType="CheckBox" fmlaLink="申請入力!$C$103" noThreeD="1"/>
</file>

<file path=xl/ctrlProps/ctrlProp16.xml><?xml version="1.0" encoding="utf-8"?>
<formControlPr xmlns="http://schemas.microsoft.com/office/spreadsheetml/2009/9/main" objectType="CheckBox" fmlaLink="申請入力!$C$104" noThreeD="1"/>
</file>

<file path=xl/ctrlProps/ctrlProp17.xml><?xml version="1.0" encoding="utf-8"?>
<formControlPr xmlns="http://schemas.microsoft.com/office/spreadsheetml/2009/9/main" objectType="CheckBox" fmlaLink="申請入力!$C$105" noThreeD="1"/>
</file>

<file path=xl/ctrlProps/ctrlProp2.xml><?xml version="1.0" encoding="utf-8"?>
<formControlPr xmlns="http://schemas.microsoft.com/office/spreadsheetml/2009/9/main" objectType="CheckBox" fmlaLink="C101" noThreeD="1"/>
</file>

<file path=xl/ctrlProps/ctrlProp3.xml><?xml version="1.0" encoding="utf-8"?>
<formControlPr xmlns="http://schemas.microsoft.com/office/spreadsheetml/2009/9/main" objectType="CheckBox" fmlaLink="C102" noThreeD="1"/>
</file>

<file path=xl/ctrlProps/ctrlProp4.xml><?xml version="1.0" encoding="utf-8"?>
<formControlPr xmlns="http://schemas.microsoft.com/office/spreadsheetml/2009/9/main" objectType="CheckBox" fmlaLink="C103" noThreeD="1"/>
</file>

<file path=xl/ctrlProps/ctrlProp5.xml><?xml version="1.0" encoding="utf-8"?>
<formControlPr xmlns="http://schemas.microsoft.com/office/spreadsheetml/2009/9/main" objectType="CheckBox" fmlaLink="C104" noThreeD="1"/>
</file>

<file path=xl/ctrlProps/ctrlProp6.xml><?xml version="1.0" encoding="utf-8"?>
<formControlPr xmlns="http://schemas.microsoft.com/office/spreadsheetml/2009/9/main" objectType="CheckBox" fmlaLink="C105" noThreeD="1"/>
</file>

<file path=xl/ctrlProps/ctrlProp7.xml><?xml version="1.0" encoding="utf-8"?>
<formControlPr xmlns="http://schemas.microsoft.com/office/spreadsheetml/2009/9/main" objectType="CheckBox" fmlaLink="申請入力!$C$100" noThreeD="1"/>
</file>

<file path=xl/ctrlProps/ctrlProp8.xml><?xml version="1.0" encoding="utf-8"?>
<formControlPr xmlns="http://schemas.microsoft.com/office/spreadsheetml/2009/9/main" objectType="CheckBox" fmlaLink="C101" noThreeD="1"/>
</file>

<file path=xl/ctrlProps/ctrlProp9.xml><?xml version="1.0" encoding="utf-8"?>
<formControlPr xmlns="http://schemas.microsoft.com/office/spreadsheetml/2009/9/main" objectType="CheckBox" fmlaLink="C102" noThreeD="1"/>
</file>

<file path=xl/drawings/drawing1.xml><?xml version="1.0" encoding="utf-8"?>
<xdr:wsDr xmlns:xdr="http://schemas.openxmlformats.org/drawingml/2006/spreadsheetDrawing" xmlns:a="http://schemas.openxmlformats.org/drawingml/2006/main">
  <xdr:twoCellAnchor>
    <xdr:from>
      <xdr:col>1</xdr:col>
      <xdr:colOff>142875</xdr:colOff>
      <xdr:row>25</xdr:row>
      <xdr:rowOff>266700</xdr:rowOff>
    </xdr:from>
    <xdr:to>
      <xdr:col>1</xdr:col>
      <xdr:colOff>1419225</xdr:colOff>
      <xdr:row>26</xdr:row>
      <xdr:rowOff>542925</xdr:rowOff>
    </xdr:to>
    <xdr:sp macro="" textlink="">
      <xdr:nvSpPr>
        <xdr:cNvPr id="2" name="大かっこ 1">
          <a:extLst>
            <a:ext uri="{FF2B5EF4-FFF2-40B4-BE49-F238E27FC236}">
              <a16:creationId xmlns:a16="http://schemas.microsoft.com/office/drawing/2014/main" id="{5934CA7F-C922-4C0D-BC49-AF8C8A1A41A1}"/>
            </a:ext>
          </a:extLst>
        </xdr:cNvPr>
        <xdr:cNvSpPr/>
      </xdr:nvSpPr>
      <xdr:spPr>
        <a:xfrm>
          <a:off x="685800" y="8972550"/>
          <a:ext cx="1276350" cy="895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29</xdr:row>
          <xdr:rowOff>9525</xdr:rowOff>
        </xdr:from>
        <xdr:to>
          <xdr:col>2</xdr:col>
          <xdr:colOff>447675</xdr:colOff>
          <xdr:row>29</xdr:row>
          <xdr:rowOff>219075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19050</xdr:rowOff>
        </xdr:from>
        <xdr:to>
          <xdr:col>1</xdr:col>
          <xdr:colOff>1514475</xdr:colOff>
          <xdr:row>30</xdr:row>
          <xdr:rowOff>219075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28575</xdr:rowOff>
        </xdr:from>
        <xdr:to>
          <xdr:col>2</xdr:col>
          <xdr:colOff>409575</xdr:colOff>
          <xdr:row>31</xdr:row>
          <xdr:rowOff>200025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9525</xdr:rowOff>
        </xdr:from>
        <xdr:to>
          <xdr:col>4</xdr:col>
          <xdr:colOff>457200</xdr:colOff>
          <xdr:row>29</xdr:row>
          <xdr:rowOff>219075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219075</xdr:rowOff>
        </xdr:from>
        <xdr:to>
          <xdr:col>6</xdr:col>
          <xdr:colOff>133350</xdr:colOff>
          <xdr:row>31</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0</xdr:rowOff>
        </xdr:from>
        <xdr:to>
          <xdr:col>6</xdr:col>
          <xdr:colOff>1133475</xdr:colOff>
          <xdr:row>31</xdr:row>
          <xdr:rowOff>209550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304800</xdr:colOff>
      <xdr:row>0</xdr:row>
      <xdr:rowOff>161924</xdr:rowOff>
    </xdr:from>
    <xdr:to>
      <xdr:col>2</xdr:col>
      <xdr:colOff>828675</xdr:colOff>
      <xdr:row>1</xdr:row>
      <xdr:rowOff>533399</xdr:rowOff>
    </xdr:to>
    <xdr:sp macro="" textlink="">
      <xdr:nvSpPr>
        <xdr:cNvPr id="3" name="テキスト ボックス 2">
          <a:extLst>
            <a:ext uri="{FF2B5EF4-FFF2-40B4-BE49-F238E27FC236}">
              <a16:creationId xmlns:a16="http://schemas.microsoft.com/office/drawing/2014/main" id="{38B9B7C4-F5F3-43C8-5FBD-A29BAD42D430}"/>
            </a:ext>
          </a:extLst>
        </xdr:cNvPr>
        <xdr:cNvSpPr txBox="1"/>
      </xdr:nvSpPr>
      <xdr:spPr>
        <a:xfrm>
          <a:off x="304800" y="161924"/>
          <a:ext cx="2609850" cy="1152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t>入力例</a:t>
          </a:r>
          <a:endParaRPr kumimoji="1" lang="en-US" altLang="ja-JP" sz="3600" b="1"/>
        </a:p>
      </xdr:txBody>
    </xdr:sp>
    <xdr:clientData/>
  </xdr:twoCellAnchor>
  <xdr:twoCellAnchor>
    <xdr:from>
      <xdr:col>3</xdr:col>
      <xdr:colOff>647699</xdr:colOff>
      <xdr:row>1</xdr:row>
      <xdr:rowOff>295275</xdr:rowOff>
    </xdr:from>
    <xdr:to>
      <xdr:col>6</xdr:col>
      <xdr:colOff>1200150</xdr:colOff>
      <xdr:row>4</xdr:row>
      <xdr:rowOff>0</xdr:rowOff>
    </xdr:to>
    <xdr:sp macro="" textlink="">
      <xdr:nvSpPr>
        <xdr:cNvPr id="5" name="吹き出し: 線 4">
          <a:extLst>
            <a:ext uri="{FF2B5EF4-FFF2-40B4-BE49-F238E27FC236}">
              <a16:creationId xmlns:a16="http://schemas.microsoft.com/office/drawing/2014/main" id="{231E99FA-76B4-7FE5-66CD-FB05B742E057}"/>
            </a:ext>
          </a:extLst>
        </xdr:cNvPr>
        <xdr:cNvSpPr/>
      </xdr:nvSpPr>
      <xdr:spPr>
        <a:xfrm>
          <a:off x="4267199" y="1076325"/>
          <a:ext cx="3581401" cy="819150"/>
        </a:xfrm>
        <a:prstGeom prst="borderCallout1">
          <a:avLst>
            <a:gd name="adj1" fmla="val 67730"/>
            <a:gd name="adj2" fmla="val 405"/>
            <a:gd name="adj3" fmla="val 84794"/>
            <a:gd name="adj4" fmla="val -18132"/>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新規申請又は変更申請のどちらに該当するか</a:t>
          </a:r>
          <a:endParaRPr kumimoji="1" lang="en-US" altLang="ja-JP" sz="1100" b="1">
            <a:solidFill>
              <a:schemeClr val="tx1"/>
            </a:solidFill>
          </a:endParaRPr>
        </a:p>
        <a:p>
          <a:pPr algn="l"/>
          <a:r>
            <a:rPr kumimoji="1" lang="ja-JP" altLang="en-US" sz="1100" b="1">
              <a:solidFill>
                <a:schemeClr val="tx1"/>
              </a:solidFill>
            </a:rPr>
            <a:t>選択してください。令和７・８・９年度の名簿を</a:t>
          </a:r>
          <a:endParaRPr kumimoji="1" lang="en-US" altLang="ja-JP" sz="1100" b="1">
            <a:solidFill>
              <a:schemeClr val="tx1"/>
            </a:solidFill>
          </a:endParaRPr>
        </a:p>
        <a:p>
          <a:pPr algn="l"/>
          <a:r>
            <a:rPr kumimoji="1" lang="ja-JP" altLang="en-US" sz="1100" b="1">
              <a:solidFill>
                <a:schemeClr val="tx1"/>
              </a:solidFill>
            </a:rPr>
            <a:t>お持ちでない方はすべて新規での申し込みとなります。</a:t>
          </a:r>
        </a:p>
      </xdr:txBody>
    </xdr:sp>
    <xdr:clientData/>
  </xdr:twoCellAnchor>
  <xdr:twoCellAnchor>
    <xdr:from>
      <xdr:col>2</xdr:col>
      <xdr:colOff>0</xdr:colOff>
      <xdr:row>2</xdr:row>
      <xdr:rowOff>247649</xdr:rowOff>
    </xdr:from>
    <xdr:to>
      <xdr:col>3</xdr:col>
      <xdr:colOff>0</xdr:colOff>
      <xdr:row>4</xdr:row>
      <xdr:rowOff>9525</xdr:rowOff>
    </xdr:to>
    <xdr:sp macro="" textlink="">
      <xdr:nvSpPr>
        <xdr:cNvPr id="6" name="正方形/長方形 5">
          <a:extLst>
            <a:ext uri="{FF2B5EF4-FFF2-40B4-BE49-F238E27FC236}">
              <a16:creationId xmlns:a16="http://schemas.microsoft.com/office/drawing/2014/main" id="{D0AEFD1B-82B4-AC29-4BFC-281141496CB1}"/>
            </a:ext>
          </a:extLst>
        </xdr:cNvPr>
        <xdr:cNvSpPr/>
      </xdr:nvSpPr>
      <xdr:spPr>
        <a:xfrm>
          <a:off x="2085975" y="1657349"/>
          <a:ext cx="1533525" cy="24765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4</xdr:row>
      <xdr:rowOff>9526</xdr:rowOff>
    </xdr:from>
    <xdr:to>
      <xdr:col>3</xdr:col>
      <xdr:colOff>0</xdr:colOff>
      <xdr:row>5</xdr:row>
      <xdr:rowOff>0</xdr:rowOff>
    </xdr:to>
    <xdr:sp macro="" textlink="">
      <xdr:nvSpPr>
        <xdr:cNvPr id="7" name="正方形/長方形 6">
          <a:extLst>
            <a:ext uri="{FF2B5EF4-FFF2-40B4-BE49-F238E27FC236}">
              <a16:creationId xmlns:a16="http://schemas.microsoft.com/office/drawing/2014/main" id="{7F3C9D75-4BB0-4C4F-89BA-1B4D1FB84D9F}"/>
            </a:ext>
          </a:extLst>
        </xdr:cNvPr>
        <xdr:cNvSpPr/>
      </xdr:nvSpPr>
      <xdr:spPr>
        <a:xfrm>
          <a:off x="2085975" y="1905001"/>
          <a:ext cx="1533525" cy="23812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638175</xdr:colOff>
      <xdr:row>4</xdr:row>
      <xdr:rowOff>161925</xdr:rowOff>
    </xdr:from>
    <xdr:to>
      <xdr:col>6</xdr:col>
      <xdr:colOff>628651</xdr:colOff>
      <xdr:row>6</xdr:row>
      <xdr:rowOff>19050</xdr:rowOff>
    </xdr:to>
    <xdr:sp macro="" textlink="">
      <xdr:nvSpPr>
        <xdr:cNvPr id="8" name="吹き出し: 線 7">
          <a:extLst>
            <a:ext uri="{FF2B5EF4-FFF2-40B4-BE49-F238E27FC236}">
              <a16:creationId xmlns:a16="http://schemas.microsoft.com/office/drawing/2014/main" id="{717CC1AD-5C37-4401-8364-217758DB6728}"/>
            </a:ext>
          </a:extLst>
        </xdr:cNvPr>
        <xdr:cNvSpPr/>
      </xdr:nvSpPr>
      <xdr:spPr>
        <a:xfrm>
          <a:off x="4257675" y="2057400"/>
          <a:ext cx="3019426" cy="342900"/>
        </a:xfrm>
        <a:prstGeom prst="borderCallout1">
          <a:avLst>
            <a:gd name="adj1" fmla="val 67730"/>
            <a:gd name="adj2" fmla="val 405"/>
            <a:gd name="adj3" fmla="val 5225"/>
            <a:gd name="adj4" fmla="val -21323"/>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n-ea"/>
              <a:ea typeface="+mn-ea"/>
            </a:rPr>
            <a:t>申請情報の記入日を入力してください。</a:t>
          </a:r>
          <a:endParaRPr kumimoji="1" lang="en-US" altLang="ja-JP" sz="1100" b="1">
            <a:solidFill>
              <a:schemeClr val="tx1"/>
            </a:solidFill>
            <a:latin typeface="+mn-ea"/>
            <a:ea typeface="+mn-ea"/>
          </a:endParaRPr>
        </a:p>
      </xdr:txBody>
    </xdr:sp>
    <xdr:clientData/>
  </xdr:twoCellAnchor>
  <xdr:twoCellAnchor>
    <xdr:from>
      <xdr:col>2</xdr:col>
      <xdr:colOff>9525</xdr:colOff>
      <xdr:row>8</xdr:row>
      <xdr:rowOff>19050</xdr:rowOff>
    </xdr:from>
    <xdr:to>
      <xdr:col>4</xdr:col>
      <xdr:colOff>0</xdr:colOff>
      <xdr:row>8</xdr:row>
      <xdr:rowOff>380999</xdr:rowOff>
    </xdr:to>
    <xdr:sp macro="" textlink="">
      <xdr:nvSpPr>
        <xdr:cNvPr id="9" name="正方形/長方形 8">
          <a:extLst>
            <a:ext uri="{FF2B5EF4-FFF2-40B4-BE49-F238E27FC236}">
              <a16:creationId xmlns:a16="http://schemas.microsoft.com/office/drawing/2014/main" id="{CCD1CE82-3F55-43C5-ABC6-41FA0724126F}"/>
            </a:ext>
          </a:extLst>
        </xdr:cNvPr>
        <xdr:cNvSpPr/>
      </xdr:nvSpPr>
      <xdr:spPr>
        <a:xfrm>
          <a:off x="2095500" y="3381375"/>
          <a:ext cx="3467100" cy="36194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7</xdr:row>
      <xdr:rowOff>19050</xdr:rowOff>
    </xdr:from>
    <xdr:to>
      <xdr:col>4</xdr:col>
      <xdr:colOff>0</xdr:colOff>
      <xdr:row>7</xdr:row>
      <xdr:rowOff>380999</xdr:rowOff>
    </xdr:to>
    <xdr:sp macro="" textlink="">
      <xdr:nvSpPr>
        <xdr:cNvPr id="10" name="正方形/長方形 9">
          <a:extLst>
            <a:ext uri="{FF2B5EF4-FFF2-40B4-BE49-F238E27FC236}">
              <a16:creationId xmlns:a16="http://schemas.microsoft.com/office/drawing/2014/main" id="{9F56238F-9B3F-4332-AF90-542D86BE3B70}"/>
            </a:ext>
          </a:extLst>
        </xdr:cNvPr>
        <xdr:cNvSpPr/>
      </xdr:nvSpPr>
      <xdr:spPr>
        <a:xfrm>
          <a:off x="2095500" y="2981325"/>
          <a:ext cx="3467100" cy="36194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6</xdr:row>
      <xdr:rowOff>152400</xdr:rowOff>
    </xdr:from>
    <xdr:to>
      <xdr:col>6</xdr:col>
      <xdr:colOff>9526</xdr:colOff>
      <xdr:row>6</xdr:row>
      <xdr:rowOff>495300</xdr:rowOff>
    </xdr:to>
    <xdr:sp macro="" textlink="">
      <xdr:nvSpPr>
        <xdr:cNvPr id="11" name="吹き出し: 線 10">
          <a:extLst>
            <a:ext uri="{FF2B5EF4-FFF2-40B4-BE49-F238E27FC236}">
              <a16:creationId xmlns:a16="http://schemas.microsoft.com/office/drawing/2014/main" id="{62C3889A-ECC4-4A96-A8EE-5CBEFFB8FC37}"/>
            </a:ext>
          </a:extLst>
        </xdr:cNvPr>
        <xdr:cNvSpPr/>
      </xdr:nvSpPr>
      <xdr:spPr>
        <a:xfrm>
          <a:off x="3638550" y="2533650"/>
          <a:ext cx="3019426" cy="342900"/>
        </a:xfrm>
        <a:prstGeom prst="borderCallout1">
          <a:avLst>
            <a:gd name="adj1" fmla="val 67730"/>
            <a:gd name="adj2" fmla="val 405"/>
            <a:gd name="adj3" fmla="val 130225"/>
            <a:gd name="adj4" fmla="val -7128"/>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n-ea"/>
              <a:ea typeface="+mn-ea"/>
            </a:rPr>
            <a:t>「株式会社」等も入力してください。</a:t>
          </a:r>
          <a:endParaRPr kumimoji="1" lang="en-US" altLang="ja-JP" sz="1100" b="1">
            <a:solidFill>
              <a:schemeClr val="tx1"/>
            </a:solidFill>
            <a:latin typeface="+mn-ea"/>
            <a:ea typeface="+mn-ea"/>
          </a:endParaRPr>
        </a:p>
      </xdr:txBody>
    </xdr:sp>
    <xdr:clientData/>
  </xdr:twoCellAnchor>
  <xdr:twoCellAnchor>
    <xdr:from>
      <xdr:col>4</xdr:col>
      <xdr:colOff>466725</xdr:colOff>
      <xdr:row>8</xdr:row>
      <xdr:rowOff>228600</xdr:rowOff>
    </xdr:from>
    <xdr:to>
      <xdr:col>7</xdr:col>
      <xdr:colOff>857251</xdr:colOff>
      <xdr:row>9</xdr:row>
      <xdr:rowOff>171450</xdr:rowOff>
    </xdr:to>
    <xdr:sp macro="" textlink="">
      <xdr:nvSpPr>
        <xdr:cNvPr id="12" name="吹き出し: 線 11">
          <a:extLst>
            <a:ext uri="{FF2B5EF4-FFF2-40B4-BE49-F238E27FC236}">
              <a16:creationId xmlns:a16="http://schemas.microsoft.com/office/drawing/2014/main" id="{149444E1-6DED-4D14-8EA8-BFBB12D7FE83}"/>
            </a:ext>
          </a:extLst>
        </xdr:cNvPr>
        <xdr:cNvSpPr/>
      </xdr:nvSpPr>
      <xdr:spPr>
        <a:xfrm>
          <a:off x="6029325" y="3590925"/>
          <a:ext cx="3019426" cy="342900"/>
        </a:xfrm>
        <a:prstGeom prst="borderCallout1">
          <a:avLst>
            <a:gd name="adj1" fmla="val 67730"/>
            <a:gd name="adj2" fmla="val 405"/>
            <a:gd name="adj3" fmla="val 24669"/>
            <a:gd name="adj4" fmla="val -15960"/>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n-ea"/>
              <a:ea typeface="+mn-ea"/>
            </a:rPr>
            <a:t>カタカナで入力してください。</a:t>
          </a:r>
          <a:endParaRPr kumimoji="1" lang="en-US" altLang="ja-JP" sz="1100" b="1">
            <a:solidFill>
              <a:schemeClr val="tx1"/>
            </a:solidFill>
            <a:latin typeface="+mn-ea"/>
            <a:ea typeface="+mn-ea"/>
          </a:endParaRPr>
        </a:p>
      </xdr:txBody>
    </xdr:sp>
    <xdr:clientData/>
  </xdr:twoCellAnchor>
  <xdr:twoCellAnchor>
    <xdr:from>
      <xdr:col>6</xdr:col>
      <xdr:colOff>171450</xdr:colOff>
      <xdr:row>6</xdr:row>
      <xdr:rowOff>133350</xdr:rowOff>
    </xdr:from>
    <xdr:to>
      <xdr:col>6</xdr:col>
      <xdr:colOff>1362075</xdr:colOff>
      <xdr:row>6</xdr:row>
      <xdr:rowOff>457199</xdr:rowOff>
    </xdr:to>
    <xdr:sp macro="" textlink="">
      <xdr:nvSpPr>
        <xdr:cNvPr id="13" name="正方形/長方形 12">
          <a:extLst>
            <a:ext uri="{FF2B5EF4-FFF2-40B4-BE49-F238E27FC236}">
              <a16:creationId xmlns:a16="http://schemas.microsoft.com/office/drawing/2014/main" id="{B6479104-AF1C-405D-90AF-A2C699AAF678}"/>
            </a:ext>
          </a:extLst>
        </xdr:cNvPr>
        <xdr:cNvSpPr/>
      </xdr:nvSpPr>
      <xdr:spPr>
        <a:xfrm>
          <a:off x="6819900" y="2514600"/>
          <a:ext cx="1190625" cy="32384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1323974</xdr:colOff>
      <xdr:row>1</xdr:row>
      <xdr:rowOff>266700</xdr:rowOff>
    </xdr:from>
    <xdr:to>
      <xdr:col>9</xdr:col>
      <xdr:colOff>152400</xdr:colOff>
      <xdr:row>6</xdr:row>
      <xdr:rowOff>19049</xdr:rowOff>
    </xdr:to>
    <xdr:sp macro="" textlink="">
      <xdr:nvSpPr>
        <xdr:cNvPr id="14" name="吹き出し: 線 13">
          <a:extLst>
            <a:ext uri="{FF2B5EF4-FFF2-40B4-BE49-F238E27FC236}">
              <a16:creationId xmlns:a16="http://schemas.microsoft.com/office/drawing/2014/main" id="{726B61C2-E5AC-45C0-B816-D3E657F73358}"/>
            </a:ext>
          </a:extLst>
        </xdr:cNvPr>
        <xdr:cNvSpPr/>
      </xdr:nvSpPr>
      <xdr:spPr>
        <a:xfrm>
          <a:off x="7972424" y="1047750"/>
          <a:ext cx="3848101" cy="1352549"/>
        </a:xfrm>
        <a:prstGeom prst="borderCallout1">
          <a:avLst>
            <a:gd name="adj1" fmla="val 67730"/>
            <a:gd name="adj2" fmla="val 405"/>
            <a:gd name="adj3" fmla="val 109590"/>
            <a:gd name="adj4" fmla="val -9991"/>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1">
              <a:solidFill>
                <a:schemeClr val="tx1"/>
              </a:solidFill>
              <a:effectLst/>
              <a:latin typeface="+mn-lt"/>
              <a:ea typeface="+mn-ea"/>
              <a:cs typeface="+mn-cs"/>
            </a:rPr>
            <a:t>本店情報に入力した代表者で契約</a:t>
          </a:r>
          <a:r>
            <a:rPr lang="ja-JP" altLang="en-US" sz="1100" b="1">
              <a:solidFill>
                <a:schemeClr val="tx1"/>
              </a:solidFill>
              <a:effectLst/>
              <a:latin typeface="+mn-lt"/>
              <a:ea typeface="+mn-ea"/>
              <a:cs typeface="+mn-cs"/>
            </a:rPr>
            <a:t>せず、</a:t>
          </a:r>
          <a:endParaRPr lang="en-US" altLang="ja-JP" sz="1100" b="1">
            <a:solidFill>
              <a:schemeClr val="tx1"/>
            </a:solidFill>
            <a:effectLst/>
            <a:latin typeface="+mn-lt"/>
            <a:ea typeface="+mn-ea"/>
            <a:cs typeface="+mn-cs"/>
          </a:endParaRPr>
        </a:p>
        <a:p>
          <a:r>
            <a:rPr lang="ja-JP" altLang="ja-JP" sz="1100" b="1">
              <a:solidFill>
                <a:schemeClr val="tx1"/>
              </a:solidFill>
              <a:effectLst/>
              <a:latin typeface="+mn-lt"/>
              <a:ea typeface="+mn-ea"/>
              <a:cs typeface="+mn-cs"/>
            </a:rPr>
            <a:t>契約上の受任者（代表者から常時、契約締結等の権限を委任されている方（※支店長、営業所長またはこれに準ずる地位以上の方））で契約する場合のみ</a:t>
          </a:r>
          <a:r>
            <a:rPr lang="ja-JP" altLang="en-US" sz="1100" b="1">
              <a:solidFill>
                <a:schemeClr val="tx1"/>
              </a:solidFill>
              <a:effectLst/>
              <a:latin typeface="+mn-lt"/>
              <a:ea typeface="+mn-ea"/>
              <a:cs typeface="+mn-cs"/>
            </a:rPr>
            <a:t>支店情報</a:t>
          </a:r>
          <a:r>
            <a:rPr lang="ja-JP" altLang="ja-JP" sz="1100" b="1">
              <a:solidFill>
                <a:schemeClr val="tx1"/>
              </a:solidFill>
              <a:effectLst/>
              <a:latin typeface="+mn-lt"/>
              <a:ea typeface="+mn-ea"/>
              <a:cs typeface="+mn-cs"/>
            </a:rPr>
            <a:t>を入力してください。</a:t>
          </a:r>
        </a:p>
      </xdr:txBody>
    </xdr:sp>
    <xdr:clientData/>
  </xdr:twoCellAnchor>
  <xdr:twoCellAnchor>
    <xdr:from>
      <xdr:col>2</xdr:col>
      <xdr:colOff>0</xdr:colOff>
      <xdr:row>20</xdr:row>
      <xdr:rowOff>333375</xdr:rowOff>
    </xdr:from>
    <xdr:to>
      <xdr:col>3</xdr:col>
      <xdr:colOff>1933575</xdr:colOff>
      <xdr:row>23</xdr:row>
      <xdr:rowOff>19050</xdr:rowOff>
    </xdr:to>
    <xdr:sp macro="" textlink="">
      <xdr:nvSpPr>
        <xdr:cNvPr id="15" name="正方形/長方形 14">
          <a:extLst>
            <a:ext uri="{FF2B5EF4-FFF2-40B4-BE49-F238E27FC236}">
              <a16:creationId xmlns:a16="http://schemas.microsoft.com/office/drawing/2014/main" id="{4E50E49A-E966-4E57-B639-56B3079683B8}"/>
            </a:ext>
          </a:extLst>
        </xdr:cNvPr>
        <xdr:cNvSpPr/>
      </xdr:nvSpPr>
      <xdr:spPr>
        <a:xfrm>
          <a:off x="2085975" y="7315200"/>
          <a:ext cx="3467100" cy="7810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123825</xdr:colOff>
      <xdr:row>21</xdr:row>
      <xdr:rowOff>95250</xdr:rowOff>
    </xdr:from>
    <xdr:to>
      <xdr:col>6</xdr:col>
      <xdr:colOff>1504950</xdr:colOff>
      <xdr:row>23</xdr:row>
      <xdr:rowOff>82719</xdr:rowOff>
    </xdr:to>
    <xdr:sp macro="" textlink="">
      <xdr:nvSpPr>
        <xdr:cNvPr id="16" name="吹き出し: 線 15">
          <a:extLst>
            <a:ext uri="{FF2B5EF4-FFF2-40B4-BE49-F238E27FC236}">
              <a16:creationId xmlns:a16="http://schemas.microsoft.com/office/drawing/2014/main" id="{BB2014DD-A536-4418-BE4A-534261E160F6}"/>
            </a:ext>
          </a:extLst>
        </xdr:cNvPr>
        <xdr:cNvSpPr/>
      </xdr:nvSpPr>
      <xdr:spPr>
        <a:xfrm>
          <a:off x="5686425" y="7419975"/>
          <a:ext cx="2466975" cy="739944"/>
        </a:xfrm>
        <a:prstGeom prst="borderCallout1">
          <a:avLst>
            <a:gd name="adj1" fmla="val 67730"/>
            <a:gd name="adj2" fmla="val 405"/>
            <a:gd name="adj3" fmla="val 40116"/>
            <a:gd name="adj4" fmla="val -5535"/>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n-ea"/>
              <a:ea typeface="+mn-ea"/>
            </a:rPr>
            <a:t>１行目に番地までを、</a:t>
          </a:r>
          <a:endParaRPr kumimoji="1" lang="en-US" altLang="ja-JP" sz="1100" b="1">
            <a:solidFill>
              <a:schemeClr val="tx1"/>
            </a:solidFill>
            <a:latin typeface="+mn-ea"/>
            <a:ea typeface="+mn-ea"/>
          </a:endParaRPr>
        </a:p>
        <a:p>
          <a:pPr algn="l"/>
          <a:r>
            <a:rPr kumimoji="1" lang="ja-JP" altLang="en-US" sz="1100" b="1">
              <a:solidFill>
                <a:schemeClr val="tx1"/>
              </a:solidFill>
              <a:latin typeface="+mn-ea"/>
              <a:ea typeface="+mn-ea"/>
            </a:rPr>
            <a:t>２行目に建物名を記載してください。</a:t>
          </a:r>
          <a:endParaRPr kumimoji="1" lang="en-US" altLang="ja-JP" sz="1100" b="1">
            <a:solidFill>
              <a:schemeClr val="tx1"/>
            </a:solidFill>
            <a:latin typeface="+mn-ea"/>
            <a:ea typeface="+mn-ea"/>
          </a:endParaRPr>
        </a:p>
      </xdr:txBody>
    </xdr:sp>
    <xdr:clientData/>
  </xdr:twoCellAnchor>
  <xdr:twoCellAnchor>
    <xdr:from>
      <xdr:col>0</xdr:col>
      <xdr:colOff>523875</xdr:colOff>
      <xdr:row>23</xdr:row>
      <xdr:rowOff>228600</xdr:rowOff>
    </xdr:from>
    <xdr:to>
      <xdr:col>4</xdr:col>
      <xdr:colOff>28575</xdr:colOff>
      <xdr:row>27</xdr:row>
      <xdr:rowOff>28575</xdr:rowOff>
    </xdr:to>
    <xdr:sp macro="" textlink="">
      <xdr:nvSpPr>
        <xdr:cNvPr id="17" name="正方形/長方形 16">
          <a:extLst>
            <a:ext uri="{FF2B5EF4-FFF2-40B4-BE49-F238E27FC236}">
              <a16:creationId xmlns:a16="http://schemas.microsoft.com/office/drawing/2014/main" id="{F5A20C61-E82F-4ED5-8396-A639DCDD7B6F}"/>
            </a:ext>
          </a:extLst>
        </xdr:cNvPr>
        <xdr:cNvSpPr/>
      </xdr:nvSpPr>
      <xdr:spPr>
        <a:xfrm>
          <a:off x="523875" y="8305800"/>
          <a:ext cx="5067300" cy="17335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123825</xdr:colOff>
      <xdr:row>23</xdr:row>
      <xdr:rowOff>152399</xdr:rowOff>
    </xdr:from>
    <xdr:to>
      <xdr:col>7</xdr:col>
      <xdr:colOff>495300</xdr:colOff>
      <xdr:row>25</xdr:row>
      <xdr:rowOff>333374</xdr:rowOff>
    </xdr:to>
    <xdr:sp macro="" textlink="">
      <xdr:nvSpPr>
        <xdr:cNvPr id="18" name="吹き出し: 線 17">
          <a:extLst>
            <a:ext uri="{FF2B5EF4-FFF2-40B4-BE49-F238E27FC236}">
              <a16:creationId xmlns:a16="http://schemas.microsoft.com/office/drawing/2014/main" id="{191CEFCC-AB4B-4C47-8196-1CBE51864F0F}"/>
            </a:ext>
          </a:extLst>
        </xdr:cNvPr>
        <xdr:cNvSpPr/>
      </xdr:nvSpPr>
      <xdr:spPr>
        <a:xfrm>
          <a:off x="5686425" y="8229599"/>
          <a:ext cx="3000375" cy="809625"/>
        </a:xfrm>
        <a:prstGeom prst="borderCallout1">
          <a:avLst>
            <a:gd name="adj1" fmla="val 67730"/>
            <a:gd name="adj2" fmla="val 405"/>
            <a:gd name="adj3" fmla="val 79989"/>
            <a:gd name="adj4" fmla="val -2756"/>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n-ea"/>
              <a:ea typeface="+mn-ea"/>
            </a:rPr>
            <a:t>記載している本店所在地と、</a:t>
          </a:r>
          <a:endParaRPr kumimoji="1" lang="en-US" altLang="ja-JP" sz="1100" b="1">
            <a:solidFill>
              <a:schemeClr val="tx1"/>
            </a:solidFill>
            <a:latin typeface="+mn-ea"/>
            <a:ea typeface="+mn-ea"/>
          </a:endParaRPr>
        </a:p>
        <a:p>
          <a:pPr algn="l"/>
          <a:r>
            <a:rPr kumimoji="1" lang="ja-JP" altLang="en-US" sz="1100" b="1">
              <a:solidFill>
                <a:schemeClr val="tx1"/>
              </a:solidFill>
              <a:latin typeface="+mn-ea"/>
              <a:ea typeface="+mn-ea"/>
            </a:rPr>
            <a:t>法務局等発行の書類に記載している所在地が異なる場合はこちらも入力してください。</a:t>
          </a:r>
          <a:endParaRPr kumimoji="1" lang="en-US" altLang="ja-JP" sz="1100" b="1">
            <a:solidFill>
              <a:schemeClr val="tx1"/>
            </a:solidFill>
            <a:latin typeface="+mn-ea"/>
            <a:ea typeface="+mn-ea"/>
          </a:endParaRPr>
        </a:p>
      </xdr:txBody>
    </xdr:sp>
    <xdr:clientData/>
  </xdr:twoCellAnchor>
  <xdr:twoCellAnchor>
    <xdr:from>
      <xdr:col>2</xdr:col>
      <xdr:colOff>9525</xdr:colOff>
      <xdr:row>9</xdr:row>
      <xdr:rowOff>238125</xdr:rowOff>
    </xdr:from>
    <xdr:to>
      <xdr:col>4</xdr:col>
      <xdr:colOff>0</xdr:colOff>
      <xdr:row>11</xdr:row>
      <xdr:rowOff>9524</xdr:rowOff>
    </xdr:to>
    <xdr:sp macro="" textlink="">
      <xdr:nvSpPr>
        <xdr:cNvPr id="4" name="正方形/長方形 3">
          <a:extLst>
            <a:ext uri="{FF2B5EF4-FFF2-40B4-BE49-F238E27FC236}">
              <a16:creationId xmlns:a16="http://schemas.microsoft.com/office/drawing/2014/main" id="{4AA0F7C3-696E-4103-BF52-73A7E0D79EB4}"/>
            </a:ext>
          </a:extLst>
        </xdr:cNvPr>
        <xdr:cNvSpPr/>
      </xdr:nvSpPr>
      <xdr:spPr>
        <a:xfrm>
          <a:off x="2095500" y="4000500"/>
          <a:ext cx="3467100" cy="36194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1828800</xdr:colOff>
      <xdr:row>10</xdr:row>
      <xdr:rowOff>219075</xdr:rowOff>
    </xdr:from>
    <xdr:to>
      <xdr:col>7</xdr:col>
      <xdr:colOff>276226</xdr:colOff>
      <xdr:row>12</xdr:row>
      <xdr:rowOff>114300</xdr:rowOff>
    </xdr:to>
    <xdr:sp macro="" textlink="">
      <xdr:nvSpPr>
        <xdr:cNvPr id="19" name="吹き出し: 線 18">
          <a:extLst>
            <a:ext uri="{FF2B5EF4-FFF2-40B4-BE49-F238E27FC236}">
              <a16:creationId xmlns:a16="http://schemas.microsoft.com/office/drawing/2014/main" id="{512D62AB-0E85-42C0-8AD7-B9A9E464D685}"/>
            </a:ext>
          </a:extLst>
        </xdr:cNvPr>
        <xdr:cNvSpPr/>
      </xdr:nvSpPr>
      <xdr:spPr>
        <a:xfrm>
          <a:off x="5448300" y="4229100"/>
          <a:ext cx="3019426" cy="581025"/>
        </a:xfrm>
        <a:prstGeom prst="borderCallout1">
          <a:avLst>
            <a:gd name="adj1" fmla="val 67730"/>
            <a:gd name="adj2" fmla="val 405"/>
            <a:gd name="adj3" fmla="val 24669"/>
            <a:gd name="adj4" fmla="val -15960"/>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n-ea"/>
              <a:ea typeface="+mn-ea"/>
            </a:rPr>
            <a:t>法人の場合は、印鑑証明書に記載の役職名と一致させてください。</a:t>
          </a:r>
          <a:endParaRPr kumimoji="1" lang="en-US" altLang="ja-JP" sz="1100" b="1">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25</xdr:row>
      <xdr:rowOff>266700</xdr:rowOff>
    </xdr:from>
    <xdr:to>
      <xdr:col>1</xdr:col>
      <xdr:colOff>1419225</xdr:colOff>
      <xdr:row>26</xdr:row>
      <xdr:rowOff>542925</xdr:rowOff>
    </xdr:to>
    <xdr:sp macro="" textlink="">
      <xdr:nvSpPr>
        <xdr:cNvPr id="3" name="大かっこ 2">
          <a:extLst>
            <a:ext uri="{FF2B5EF4-FFF2-40B4-BE49-F238E27FC236}">
              <a16:creationId xmlns:a16="http://schemas.microsoft.com/office/drawing/2014/main" id="{72FDBB63-BD48-4D1C-AFEE-E02A4574FE1B}"/>
            </a:ext>
          </a:extLst>
        </xdr:cNvPr>
        <xdr:cNvSpPr/>
      </xdr:nvSpPr>
      <xdr:spPr>
        <a:xfrm>
          <a:off x="685800" y="8972550"/>
          <a:ext cx="1276350" cy="895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76200</xdr:colOff>
          <xdr:row>29</xdr:row>
          <xdr:rowOff>9525</xdr:rowOff>
        </xdr:from>
        <xdr:to>
          <xdr:col>2</xdr:col>
          <xdr:colOff>447675</xdr:colOff>
          <xdr:row>29</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85725</xdr:colOff>
          <xdr:row>30</xdr:row>
          <xdr:rowOff>19050</xdr:rowOff>
        </xdr:from>
        <xdr:to>
          <xdr:col>1</xdr:col>
          <xdr:colOff>1514475</xdr:colOff>
          <xdr:row>30</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85725</xdr:colOff>
          <xdr:row>31</xdr:row>
          <xdr:rowOff>28575</xdr:rowOff>
        </xdr:from>
        <xdr:to>
          <xdr:col>2</xdr:col>
          <xdr:colOff>409575</xdr:colOff>
          <xdr:row>31</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47625</xdr:colOff>
          <xdr:row>29</xdr:row>
          <xdr:rowOff>9525</xdr:rowOff>
        </xdr:from>
        <xdr:to>
          <xdr:col>4</xdr:col>
          <xdr:colOff>457200</xdr:colOff>
          <xdr:row>29</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47625</xdr:colOff>
          <xdr:row>29</xdr:row>
          <xdr:rowOff>219075</xdr:rowOff>
        </xdr:from>
        <xdr:to>
          <xdr:col>6</xdr:col>
          <xdr:colOff>133350</xdr:colOff>
          <xdr:row>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47625</xdr:colOff>
          <xdr:row>31</xdr:row>
          <xdr:rowOff>0</xdr:rowOff>
        </xdr:from>
        <xdr:to>
          <xdr:col>6</xdr:col>
          <xdr:colOff>1133475</xdr:colOff>
          <xdr:row>31</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752475</xdr:colOff>
      <xdr:row>4</xdr:row>
      <xdr:rowOff>27333</xdr:rowOff>
    </xdr:from>
    <xdr:to>
      <xdr:col>9</xdr:col>
      <xdr:colOff>851866</xdr:colOff>
      <xdr:row>4</xdr:row>
      <xdr:rowOff>333789</xdr:rowOff>
    </xdr:to>
    <xdr:sp macro="" textlink="">
      <xdr:nvSpPr>
        <xdr:cNvPr id="7" name="大かっこ 6">
          <a:extLst>
            <a:ext uri="{FF2B5EF4-FFF2-40B4-BE49-F238E27FC236}">
              <a16:creationId xmlns:a16="http://schemas.microsoft.com/office/drawing/2014/main" id="{C59CB08C-232E-466F-A2A8-5A99AC816790}"/>
            </a:ext>
          </a:extLst>
        </xdr:cNvPr>
        <xdr:cNvSpPr/>
      </xdr:nvSpPr>
      <xdr:spPr>
        <a:xfrm>
          <a:off x="8639175" y="1084608"/>
          <a:ext cx="1061416" cy="3064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695325</xdr:colOff>
      <xdr:row>2</xdr:row>
      <xdr:rowOff>3447</xdr:rowOff>
    </xdr:from>
    <xdr:to>
      <xdr:col>9</xdr:col>
      <xdr:colOff>898625</xdr:colOff>
      <xdr:row>4</xdr:row>
      <xdr:rowOff>390524</xdr:rowOff>
    </xdr:to>
    <xdr:sp macro="" textlink="">
      <xdr:nvSpPr>
        <xdr:cNvPr id="8" name="正方形/長方形 7">
          <a:extLst>
            <a:ext uri="{FF2B5EF4-FFF2-40B4-BE49-F238E27FC236}">
              <a16:creationId xmlns:a16="http://schemas.microsoft.com/office/drawing/2014/main" id="{DB37E87A-F657-CD1D-B14C-1E00C533CF70}"/>
            </a:ext>
          </a:extLst>
        </xdr:cNvPr>
        <xdr:cNvSpPr/>
      </xdr:nvSpPr>
      <xdr:spPr>
        <a:xfrm>
          <a:off x="8582025" y="479697"/>
          <a:ext cx="1165325" cy="968102"/>
        </a:xfrm>
        <a:prstGeom prst="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704850</xdr:colOff>
      <xdr:row>3</xdr:row>
      <xdr:rowOff>0</xdr:rowOff>
    </xdr:from>
    <xdr:to>
      <xdr:col>9</xdr:col>
      <xdr:colOff>895350</xdr:colOff>
      <xdr:row>3</xdr:row>
      <xdr:rowOff>0</xdr:rowOff>
    </xdr:to>
    <xdr:cxnSp macro="">
      <xdr:nvCxnSpPr>
        <xdr:cNvPr id="10" name="直線コネクタ 9">
          <a:extLst>
            <a:ext uri="{FF2B5EF4-FFF2-40B4-BE49-F238E27FC236}">
              <a16:creationId xmlns:a16="http://schemas.microsoft.com/office/drawing/2014/main" id="{CBA05873-BBC9-A123-AAA7-E04C454B7814}"/>
            </a:ext>
          </a:extLst>
        </xdr:cNvPr>
        <xdr:cNvCxnSpPr/>
      </xdr:nvCxnSpPr>
      <xdr:spPr>
        <a:xfrm>
          <a:off x="8591550" y="781050"/>
          <a:ext cx="1152525"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381560</xdr:colOff>
      <xdr:row>13</xdr:row>
      <xdr:rowOff>20023</xdr:rowOff>
    </xdr:from>
    <xdr:to>
      <xdr:col>4</xdr:col>
      <xdr:colOff>164970</xdr:colOff>
      <xdr:row>14</xdr:row>
      <xdr:rowOff>7038</xdr:rowOff>
    </xdr:to>
    <xdr:sp macro="" textlink="">
      <xdr:nvSpPr>
        <xdr:cNvPr id="13" name="大かっこ 12">
          <a:extLst>
            <a:ext uri="{FF2B5EF4-FFF2-40B4-BE49-F238E27FC236}">
              <a16:creationId xmlns:a16="http://schemas.microsoft.com/office/drawing/2014/main" id="{FBDA2627-FCA7-AA1F-3B85-823EC0835452}"/>
            </a:ext>
          </a:extLst>
        </xdr:cNvPr>
        <xdr:cNvSpPr/>
      </xdr:nvSpPr>
      <xdr:spPr>
        <a:xfrm>
          <a:off x="2134160" y="2467948"/>
          <a:ext cx="1536010" cy="20609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200"/>
        </a:p>
      </xdr:txBody>
    </xdr:sp>
    <xdr:clientData/>
  </xdr:twoCellAnchor>
  <xdr:twoCellAnchor>
    <xdr:from>
      <xdr:col>2</xdr:col>
      <xdr:colOff>0</xdr:colOff>
      <xdr:row>23</xdr:row>
      <xdr:rowOff>22412</xdr:rowOff>
    </xdr:from>
    <xdr:to>
      <xdr:col>4</xdr:col>
      <xdr:colOff>173935</xdr:colOff>
      <xdr:row>23</xdr:row>
      <xdr:rowOff>207062</xdr:rowOff>
    </xdr:to>
    <xdr:sp macro="" textlink="">
      <xdr:nvSpPr>
        <xdr:cNvPr id="2" name="大かっこ 1">
          <a:extLst>
            <a:ext uri="{FF2B5EF4-FFF2-40B4-BE49-F238E27FC236}">
              <a16:creationId xmlns:a16="http://schemas.microsoft.com/office/drawing/2014/main" id="{B9B26425-E6D5-4DED-B1C7-3C949AF16412}"/>
            </a:ext>
          </a:extLst>
        </xdr:cNvPr>
        <xdr:cNvSpPr/>
      </xdr:nvSpPr>
      <xdr:spPr>
        <a:xfrm>
          <a:off x="3742765" y="6006353"/>
          <a:ext cx="1518641" cy="1846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1266825</xdr:colOff>
          <xdr:row>32</xdr:row>
          <xdr:rowOff>76200</xdr:rowOff>
        </xdr:from>
        <xdr:to>
          <xdr:col>3</xdr:col>
          <xdr:colOff>85725</xdr:colOff>
          <xdr:row>32</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32</xdr:row>
          <xdr:rowOff>295275</xdr:rowOff>
        </xdr:from>
        <xdr:to>
          <xdr:col>2</xdr:col>
          <xdr:colOff>400050</xdr:colOff>
          <xdr:row>32</xdr:row>
          <xdr:rowOff>495300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32</xdr:row>
          <xdr:rowOff>514350</xdr:rowOff>
        </xdr:from>
        <xdr:to>
          <xdr:col>2</xdr:col>
          <xdr:colOff>390525</xdr:colOff>
          <xdr:row>32</xdr:row>
          <xdr:rowOff>714375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32</xdr:row>
          <xdr:rowOff>733425</xdr:rowOff>
        </xdr:from>
        <xdr:to>
          <xdr:col>2</xdr:col>
          <xdr:colOff>400050</xdr:colOff>
          <xdr:row>32</xdr:row>
          <xdr:rowOff>933450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32</xdr:row>
          <xdr:rowOff>952500</xdr:rowOff>
        </xdr:from>
        <xdr:to>
          <xdr:col>2</xdr:col>
          <xdr:colOff>400050</xdr:colOff>
          <xdr:row>32</xdr:row>
          <xdr:rowOff>1152525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40</xdr:row>
      <xdr:rowOff>3994</xdr:rowOff>
    </xdr:from>
    <xdr:to>
      <xdr:col>10</xdr:col>
      <xdr:colOff>0</xdr:colOff>
      <xdr:row>40</xdr:row>
      <xdr:rowOff>3994</xdr:rowOff>
    </xdr:to>
    <xdr:cxnSp macro="">
      <xdr:nvCxnSpPr>
        <xdr:cNvPr id="4" name="直線コネクタ 3">
          <a:extLst>
            <a:ext uri="{FF2B5EF4-FFF2-40B4-BE49-F238E27FC236}">
              <a16:creationId xmlns:a16="http://schemas.microsoft.com/office/drawing/2014/main" id="{55B6B47B-CB6A-A935-3AF9-DB05ED807D82}"/>
            </a:ext>
          </a:extLst>
        </xdr:cNvPr>
        <xdr:cNvCxnSpPr/>
      </xdr:nvCxnSpPr>
      <xdr:spPr>
        <a:xfrm>
          <a:off x="0" y="13519969"/>
          <a:ext cx="9782175" cy="0"/>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46503</xdr:colOff>
      <xdr:row>0</xdr:row>
      <xdr:rowOff>66675</xdr:rowOff>
    </xdr:from>
    <xdr:to>
      <xdr:col>5</xdr:col>
      <xdr:colOff>1066800</xdr:colOff>
      <xdr:row>4</xdr:row>
      <xdr:rowOff>206701</xdr:rowOff>
    </xdr:to>
    <xdr:grpSp>
      <xdr:nvGrpSpPr>
        <xdr:cNvPr id="21" name="グループ化 20">
          <a:extLst>
            <a:ext uri="{FF2B5EF4-FFF2-40B4-BE49-F238E27FC236}">
              <a16:creationId xmlns:a16="http://schemas.microsoft.com/office/drawing/2014/main" id="{FECBE7B7-367F-402C-83A6-C84AAB2A4FCF}"/>
            </a:ext>
          </a:extLst>
        </xdr:cNvPr>
        <xdr:cNvGrpSpPr/>
      </xdr:nvGrpSpPr>
      <xdr:grpSpPr>
        <a:xfrm>
          <a:off x="4532778" y="66675"/>
          <a:ext cx="1020297" cy="1016326"/>
          <a:chOff x="3370384" y="14654"/>
          <a:chExt cx="783981" cy="747346"/>
        </a:xfrm>
      </xdr:grpSpPr>
      <xdr:sp macro="" textlink="">
        <xdr:nvSpPr>
          <xdr:cNvPr id="22" name="楕円 21">
            <a:extLst>
              <a:ext uri="{FF2B5EF4-FFF2-40B4-BE49-F238E27FC236}">
                <a16:creationId xmlns:a16="http://schemas.microsoft.com/office/drawing/2014/main" id="{F5A4C16A-C134-8D8E-F640-5A98CDB2D853}"/>
              </a:ext>
            </a:extLst>
          </xdr:cNvPr>
          <xdr:cNvSpPr/>
        </xdr:nvSpPr>
        <xdr:spPr>
          <a:xfrm>
            <a:off x="3370384" y="14654"/>
            <a:ext cx="783981" cy="747346"/>
          </a:xfrm>
          <a:prstGeom prst="ellipse">
            <a:avLst/>
          </a:prstGeom>
          <a:noFill/>
          <a:ln>
            <a:solidFill>
              <a:schemeClr val="bg2">
                <a:lumMod val="50000"/>
              </a:schemeClr>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DFEAC99C-4B7B-E74C-11C5-23EC291CF505}"/>
              </a:ext>
            </a:extLst>
          </xdr:cNvPr>
          <xdr:cNvSpPr txBox="1"/>
        </xdr:nvSpPr>
        <xdr:spPr>
          <a:xfrm>
            <a:off x="3401908" y="260351"/>
            <a:ext cx="740017" cy="2991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b="1">
                <a:solidFill>
                  <a:schemeClr val="bg2">
                    <a:lumMod val="50000"/>
                  </a:schemeClr>
                </a:solidFill>
              </a:rPr>
              <a:t>受   付  </a:t>
            </a:r>
            <a:r>
              <a:rPr kumimoji="1" lang="ja-JP" altLang="en-US" sz="1400" b="1" baseline="0">
                <a:solidFill>
                  <a:schemeClr val="bg2">
                    <a:lumMod val="50000"/>
                  </a:schemeClr>
                </a:solidFill>
              </a:rPr>
              <a:t> </a:t>
            </a:r>
            <a:r>
              <a:rPr kumimoji="1" lang="ja-JP" altLang="en-US" sz="1400" b="1">
                <a:solidFill>
                  <a:schemeClr val="bg2">
                    <a:lumMod val="50000"/>
                  </a:schemeClr>
                </a:solidFill>
              </a:rPr>
              <a:t>印</a:t>
            </a:r>
            <a:endParaRPr kumimoji="1" lang="en-US" altLang="ja-JP" sz="1400" b="1">
              <a:solidFill>
                <a:schemeClr val="bg2">
                  <a:lumMod val="50000"/>
                </a:schemeClr>
              </a:solidFill>
            </a:endParaRPr>
          </a:p>
        </xdr:txBody>
      </xdr:sp>
    </xdr:grpSp>
    <xdr:clientData/>
  </xdr:twoCellAnchor>
  <xdr:twoCellAnchor>
    <xdr:from>
      <xdr:col>0</xdr:col>
      <xdr:colOff>57150</xdr:colOff>
      <xdr:row>15</xdr:row>
      <xdr:rowOff>28575</xdr:rowOff>
    </xdr:from>
    <xdr:to>
      <xdr:col>10</xdr:col>
      <xdr:colOff>142875</xdr:colOff>
      <xdr:row>16</xdr:row>
      <xdr:rowOff>0</xdr:rowOff>
    </xdr:to>
    <xdr:sp macro="" textlink="">
      <xdr:nvSpPr>
        <xdr:cNvPr id="9" name="大かっこ 8">
          <a:extLst>
            <a:ext uri="{FF2B5EF4-FFF2-40B4-BE49-F238E27FC236}">
              <a16:creationId xmlns:a16="http://schemas.microsoft.com/office/drawing/2014/main" id="{ED526CC5-515C-ED7F-CAA1-5AC9EB9F8984}"/>
            </a:ext>
          </a:extLst>
        </xdr:cNvPr>
        <xdr:cNvSpPr/>
      </xdr:nvSpPr>
      <xdr:spPr>
        <a:xfrm>
          <a:off x="57150" y="3409950"/>
          <a:ext cx="9886950" cy="3524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45296</xdr:colOff>
      <xdr:row>19</xdr:row>
      <xdr:rowOff>66675</xdr:rowOff>
    </xdr:from>
    <xdr:to>
      <xdr:col>0</xdr:col>
      <xdr:colOff>171450</xdr:colOff>
      <xdr:row>28</xdr:row>
      <xdr:rowOff>85725</xdr:rowOff>
    </xdr:to>
    <xdr:sp macro="" textlink="">
      <xdr:nvSpPr>
        <xdr:cNvPr id="5" name="左大かっこ 4">
          <a:extLst>
            <a:ext uri="{FF2B5EF4-FFF2-40B4-BE49-F238E27FC236}">
              <a16:creationId xmlns:a16="http://schemas.microsoft.com/office/drawing/2014/main" id="{0C0FCA6A-A9C7-74C2-AE7E-09C917170B63}"/>
            </a:ext>
          </a:extLst>
        </xdr:cNvPr>
        <xdr:cNvSpPr/>
      </xdr:nvSpPr>
      <xdr:spPr>
        <a:xfrm>
          <a:off x="45296" y="5848350"/>
          <a:ext cx="126154" cy="3095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959695</xdr:colOff>
      <xdr:row>19</xdr:row>
      <xdr:rowOff>66675</xdr:rowOff>
    </xdr:from>
    <xdr:to>
      <xdr:col>10</xdr:col>
      <xdr:colOff>123824</xdr:colOff>
      <xdr:row>28</xdr:row>
      <xdr:rowOff>85725</xdr:rowOff>
    </xdr:to>
    <xdr:sp macro="" textlink="">
      <xdr:nvSpPr>
        <xdr:cNvPr id="11" name="左大かっこ 10">
          <a:extLst>
            <a:ext uri="{FF2B5EF4-FFF2-40B4-BE49-F238E27FC236}">
              <a16:creationId xmlns:a16="http://schemas.microsoft.com/office/drawing/2014/main" id="{FEBC00DB-0CBB-45E8-97D3-811F63A91D60}"/>
            </a:ext>
          </a:extLst>
        </xdr:cNvPr>
        <xdr:cNvSpPr/>
      </xdr:nvSpPr>
      <xdr:spPr>
        <a:xfrm flipH="1">
          <a:off x="9798895" y="5848350"/>
          <a:ext cx="126154" cy="3095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116859</xdr:colOff>
      <xdr:row>40</xdr:row>
      <xdr:rowOff>112058</xdr:rowOff>
    </xdr:from>
    <xdr:to>
      <xdr:col>24</xdr:col>
      <xdr:colOff>22412</xdr:colOff>
      <xdr:row>46</xdr:row>
      <xdr:rowOff>57715</xdr:rowOff>
    </xdr:to>
    <xdr:grpSp>
      <xdr:nvGrpSpPr>
        <xdr:cNvPr id="3" name="グループ化 2">
          <a:extLst>
            <a:ext uri="{FF2B5EF4-FFF2-40B4-BE49-F238E27FC236}">
              <a16:creationId xmlns:a16="http://schemas.microsoft.com/office/drawing/2014/main" id="{B4FA37CA-FC41-42C7-8A6B-CE95A4C77B89}"/>
            </a:ext>
          </a:extLst>
        </xdr:cNvPr>
        <xdr:cNvGrpSpPr/>
      </xdr:nvGrpSpPr>
      <xdr:grpSpPr>
        <a:xfrm>
          <a:off x="3838936" y="6252020"/>
          <a:ext cx="894688" cy="868849"/>
          <a:chOff x="3370385" y="14654"/>
          <a:chExt cx="783981" cy="747346"/>
        </a:xfrm>
      </xdr:grpSpPr>
      <xdr:sp macro="" textlink="">
        <xdr:nvSpPr>
          <xdr:cNvPr id="4" name="楕円 3">
            <a:extLst>
              <a:ext uri="{FF2B5EF4-FFF2-40B4-BE49-F238E27FC236}">
                <a16:creationId xmlns:a16="http://schemas.microsoft.com/office/drawing/2014/main" id="{6AE6F2CA-4D64-B524-2F8B-6416C1975FE5}"/>
              </a:ext>
            </a:extLst>
          </xdr:cNvPr>
          <xdr:cNvSpPr/>
        </xdr:nvSpPr>
        <xdr:spPr>
          <a:xfrm>
            <a:off x="3370385" y="14654"/>
            <a:ext cx="783981" cy="747346"/>
          </a:xfrm>
          <a:prstGeom prst="ellipse">
            <a:avLst/>
          </a:prstGeom>
          <a:noFill/>
          <a:ln>
            <a:solidFill>
              <a:schemeClr val="bg2">
                <a:lumMod val="50000"/>
              </a:schemeClr>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6D51DDDB-8093-806C-5AA4-BCBF5F8A0F21}"/>
              </a:ext>
            </a:extLst>
          </xdr:cNvPr>
          <xdr:cNvSpPr txBox="1"/>
        </xdr:nvSpPr>
        <xdr:spPr>
          <a:xfrm>
            <a:off x="3409227" y="260351"/>
            <a:ext cx="740017" cy="276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bg2">
                    <a:lumMod val="50000"/>
                  </a:schemeClr>
                </a:solidFill>
              </a:rPr>
              <a:t>受   付  </a:t>
            </a:r>
            <a:r>
              <a:rPr kumimoji="1" lang="ja-JP" altLang="en-US" sz="1100" b="1" baseline="0">
                <a:solidFill>
                  <a:schemeClr val="bg2">
                    <a:lumMod val="50000"/>
                  </a:schemeClr>
                </a:solidFill>
              </a:rPr>
              <a:t> </a:t>
            </a:r>
            <a:r>
              <a:rPr kumimoji="1" lang="ja-JP" altLang="en-US" sz="1100" b="1">
                <a:solidFill>
                  <a:schemeClr val="bg2">
                    <a:lumMod val="50000"/>
                  </a:schemeClr>
                </a:solidFill>
              </a:rPr>
              <a:t>印</a:t>
            </a:r>
            <a:endParaRPr kumimoji="1" lang="en-US" altLang="ja-JP" sz="1400" b="1">
              <a:solidFill>
                <a:schemeClr val="bg2">
                  <a:lumMod val="50000"/>
                </a:schemeClr>
              </a:solidFill>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bc0123@osaka.co.ooo"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7A26A-22DB-412E-848C-E149FA1FDE51}">
  <dimension ref="A1:M42"/>
  <sheetViews>
    <sheetView tabSelected="1" view="pageBreakPreview" zoomScaleNormal="100" zoomScaleSheetLayoutView="100" workbookViewId="0">
      <selection activeCell="B2" sqref="B2:I2"/>
    </sheetView>
  </sheetViews>
  <sheetFormatPr defaultRowHeight="18.75" x14ac:dyDescent="0.4"/>
  <cols>
    <col min="1" max="1" width="7.125" customWidth="1"/>
    <col min="2" max="2" width="20.25" customWidth="1"/>
    <col min="3" max="3" width="20.125" customWidth="1"/>
    <col min="4" max="4" width="25.5" customWidth="1"/>
    <col min="5" max="6" width="7.125" customWidth="1"/>
    <col min="7" max="7" width="20.25" customWidth="1"/>
    <col min="8" max="8" width="20.125" customWidth="1"/>
    <col min="9" max="9" width="25.5" customWidth="1"/>
  </cols>
  <sheetData>
    <row r="1" spans="2:9" ht="61.5" customHeight="1" x14ac:dyDescent="0.4">
      <c r="B1" s="241" t="s">
        <v>1</v>
      </c>
      <c r="C1" s="241"/>
      <c r="D1" s="241"/>
      <c r="E1" s="241"/>
      <c r="F1" s="241"/>
      <c r="G1" s="241"/>
      <c r="H1" s="241"/>
      <c r="I1" s="241"/>
    </row>
    <row r="2" spans="2:9" ht="49.5" customHeight="1" x14ac:dyDescent="0.4">
      <c r="B2" s="242" t="s">
        <v>37</v>
      </c>
      <c r="C2" s="242"/>
      <c r="D2" s="242"/>
      <c r="E2" s="242"/>
      <c r="F2" s="242"/>
      <c r="G2" s="242"/>
      <c r="H2" s="242"/>
      <c r="I2" s="242"/>
    </row>
    <row r="3" spans="2:9" ht="19.5" thickBot="1" x14ac:dyDescent="0.45"/>
    <row r="4" spans="2:9" x14ac:dyDescent="0.4">
      <c r="B4" s="128" t="s">
        <v>0</v>
      </c>
      <c r="C4" s="27" t="s">
        <v>93</v>
      </c>
      <c r="D4" s="6"/>
      <c r="E4" s="6"/>
    </row>
    <row r="5" spans="2:9" ht="19.5" thickBot="1" x14ac:dyDescent="0.45">
      <c r="B5" s="9" t="s">
        <v>2</v>
      </c>
      <c r="C5" s="28">
        <v>45748</v>
      </c>
      <c r="D5" s="3"/>
      <c r="E5" s="3"/>
    </row>
    <row r="6" spans="2:9" x14ac:dyDescent="0.4">
      <c r="B6" s="2"/>
      <c r="C6" s="3"/>
      <c r="D6" s="3"/>
      <c r="E6" s="3"/>
    </row>
    <row r="7" spans="2:9" ht="45.75" customHeight="1" thickBot="1" x14ac:dyDescent="0.45">
      <c r="B7" s="7" t="s">
        <v>24</v>
      </c>
      <c r="C7" s="243" t="s">
        <v>23</v>
      </c>
      <c r="D7" s="243"/>
      <c r="E7" s="4"/>
      <c r="G7" s="8" t="s">
        <v>25</v>
      </c>
      <c r="H7" s="244" t="s">
        <v>22</v>
      </c>
      <c r="I7" s="244"/>
    </row>
    <row r="8" spans="2:9" ht="31.5" customHeight="1" x14ac:dyDescent="0.4">
      <c r="B8" s="128" t="s">
        <v>3</v>
      </c>
      <c r="C8" s="245" t="s">
        <v>112</v>
      </c>
      <c r="D8" s="246"/>
      <c r="E8" s="2"/>
      <c r="G8" s="18" t="s">
        <v>11</v>
      </c>
      <c r="H8" s="247" t="s">
        <v>122</v>
      </c>
      <c r="I8" s="248"/>
    </row>
    <row r="9" spans="2:9" ht="31.5" customHeight="1" thickBot="1" x14ac:dyDescent="0.45">
      <c r="B9" s="9" t="s">
        <v>4</v>
      </c>
      <c r="C9" s="249" t="s">
        <v>113</v>
      </c>
      <c r="D9" s="250"/>
      <c r="E9" s="2"/>
      <c r="G9" s="19" t="s">
        <v>12</v>
      </c>
      <c r="H9" s="251" t="s">
        <v>123</v>
      </c>
      <c r="I9" s="252"/>
    </row>
    <row r="10" spans="2:9" ht="19.5" customHeight="1" thickBot="1" x14ac:dyDescent="0.45">
      <c r="B10" s="1"/>
    </row>
    <row r="11" spans="2:9" ht="27" customHeight="1" thickBot="1" x14ac:dyDescent="0.45">
      <c r="B11" s="128" t="s">
        <v>5</v>
      </c>
      <c r="C11" s="245" t="s">
        <v>115</v>
      </c>
      <c r="D11" s="246"/>
      <c r="E11" s="2"/>
      <c r="G11" s="18" t="s">
        <v>9</v>
      </c>
      <c r="H11" s="253" t="s">
        <v>124</v>
      </c>
      <c r="I11" s="254"/>
    </row>
    <row r="12" spans="2:9" ht="27" customHeight="1" thickBot="1" x14ac:dyDescent="0.45">
      <c r="B12" s="9" t="s">
        <v>6</v>
      </c>
      <c r="C12" s="245" t="s">
        <v>114</v>
      </c>
      <c r="D12" s="246"/>
      <c r="E12" s="2"/>
      <c r="G12" s="19" t="s">
        <v>13</v>
      </c>
      <c r="H12" s="255" t="s">
        <v>125</v>
      </c>
      <c r="I12" s="256"/>
    </row>
    <row r="13" spans="2:9" ht="19.5" thickBot="1" x14ac:dyDescent="0.45">
      <c r="B13" s="1"/>
      <c r="G13" s="17"/>
    </row>
    <row r="14" spans="2:9" x14ac:dyDescent="0.4">
      <c r="B14" s="13"/>
      <c r="C14" s="129" t="s">
        <v>35</v>
      </c>
      <c r="D14" s="130" t="s">
        <v>36</v>
      </c>
      <c r="E14" s="25"/>
      <c r="G14" s="13"/>
      <c r="H14" s="129" t="s">
        <v>35</v>
      </c>
      <c r="I14" s="130" t="s">
        <v>36</v>
      </c>
    </row>
    <row r="15" spans="2:9" ht="27" customHeight="1" x14ac:dyDescent="0.4">
      <c r="B15" s="12" t="s">
        <v>7</v>
      </c>
      <c r="C15" s="147" t="s">
        <v>132</v>
      </c>
      <c r="D15" s="149" t="s">
        <v>130</v>
      </c>
      <c r="E15" s="10"/>
      <c r="G15" s="20" t="s">
        <v>10</v>
      </c>
      <c r="H15" s="142" t="s">
        <v>126</v>
      </c>
      <c r="I15" s="152" t="s">
        <v>127</v>
      </c>
    </row>
    <row r="16" spans="2:9" ht="27" customHeight="1" thickBot="1" x14ac:dyDescent="0.45">
      <c r="B16" s="9" t="s">
        <v>8</v>
      </c>
      <c r="C16" s="150" t="s">
        <v>133</v>
      </c>
      <c r="D16" s="151" t="s">
        <v>131</v>
      </c>
      <c r="E16" s="10"/>
      <c r="G16" s="19" t="s">
        <v>14</v>
      </c>
      <c r="H16" s="153" t="s">
        <v>128</v>
      </c>
      <c r="I16" s="154" t="s">
        <v>129</v>
      </c>
    </row>
    <row r="17" spans="1:13" ht="19.5" customHeight="1" thickBot="1" x14ac:dyDescent="0.45">
      <c r="B17" s="14"/>
      <c r="C17" s="14"/>
      <c r="D17" s="14"/>
      <c r="E17" s="21"/>
      <c r="G17" s="8"/>
      <c r="H17" s="5"/>
    </row>
    <row r="18" spans="1:13" ht="22.5" customHeight="1" x14ac:dyDescent="0.4">
      <c r="B18" s="257" t="s">
        <v>18</v>
      </c>
      <c r="C18" s="258"/>
      <c r="D18" s="259"/>
      <c r="E18" s="25"/>
      <c r="G18" s="257" t="s">
        <v>26</v>
      </c>
      <c r="H18" s="258"/>
      <c r="I18" s="259"/>
    </row>
    <row r="19" spans="1:13" ht="18.75" customHeight="1" x14ac:dyDescent="0.4">
      <c r="B19" s="260" t="s">
        <v>19</v>
      </c>
      <c r="C19" s="15" t="s">
        <v>20</v>
      </c>
      <c r="D19" s="16" t="s">
        <v>21</v>
      </c>
      <c r="E19" s="25"/>
      <c r="G19" s="260" t="s">
        <v>19</v>
      </c>
      <c r="H19" s="15" t="s">
        <v>20</v>
      </c>
      <c r="I19" s="16" t="s">
        <v>21</v>
      </c>
    </row>
    <row r="20" spans="1:13" ht="27" customHeight="1" x14ac:dyDescent="0.4">
      <c r="B20" s="261"/>
      <c r="C20" s="145" t="s">
        <v>116</v>
      </c>
      <c r="D20" s="146" t="s">
        <v>117</v>
      </c>
      <c r="E20" s="22"/>
      <c r="G20" s="261"/>
      <c r="H20" s="155" t="s">
        <v>134</v>
      </c>
      <c r="I20" s="156" t="s">
        <v>135</v>
      </c>
    </row>
    <row r="21" spans="1:13" ht="27" customHeight="1" x14ac:dyDescent="0.4">
      <c r="B21" s="260" t="s">
        <v>33</v>
      </c>
      <c r="C21" s="147" t="s">
        <v>62</v>
      </c>
      <c r="D21" s="148"/>
      <c r="E21" s="22"/>
      <c r="G21" s="260" t="s">
        <v>33</v>
      </c>
      <c r="H21" s="157" t="s">
        <v>62</v>
      </c>
      <c r="I21" s="148"/>
    </row>
    <row r="22" spans="1:13" ht="29.25" customHeight="1" x14ac:dyDescent="0.4">
      <c r="B22" s="262"/>
      <c r="C22" s="264" t="s">
        <v>118</v>
      </c>
      <c r="D22" s="265"/>
      <c r="E22" s="22"/>
      <c r="G22" s="262"/>
      <c r="H22" s="266" t="s">
        <v>136</v>
      </c>
      <c r="I22" s="267"/>
    </row>
    <row r="23" spans="1:13" ht="30" customHeight="1" thickBot="1" x14ac:dyDescent="0.45">
      <c r="B23" s="263"/>
      <c r="C23" s="268" t="s">
        <v>119</v>
      </c>
      <c r="D23" s="269"/>
      <c r="E23" s="23"/>
      <c r="G23" s="263"/>
      <c r="H23" s="270" t="s">
        <v>137</v>
      </c>
      <c r="I23" s="271"/>
    </row>
    <row r="24" spans="1:13" ht="19.5" customHeight="1" thickBot="1" x14ac:dyDescent="0.45">
      <c r="B24" s="11"/>
      <c r="C24" s="26"/>
      <c r="D24" s="26"/>
      <c r="E24" s="23"/>
      <c r="G24" s="11"/>
      <c r="H24" s="26"/>
      <c r="I24" s="26"/>
    </row>
    <row r="25" spans="1:13" ht="30" customHeight="1" thickBot="1" x14ac:dyDescent="0.45">
      <c r="B25" s="292" t="s">
        <v>31</v>
      </c>
      <c r="C25" s="143" t="s">
        <v>62</v>
      </c>
      <c r="D25" s="144"/>
      <c r="E25" s="2"/>
      <c r="G25" s="181" t="s">
        <v>156</v>
      </c>
      <c r="H25" s="301" t="s">
        <v>23</v>
      </c>
      <c r="I25" s="301"/>
      <c r="J25" s="240"/>
    </row>
    <row r="26" spans="1:13" ht="48.75" customHeight="1" x14ac:dyDescent="0.4">
      <c r="B26" s="293"/>
      <c r="C26" s="295" t="s">
        <v>120</v>
      </c>
      <c r="D26" s="296"/>
      <c r="E26" s="24"/>
      <c r="G26" s="239" t="s">
        <v>15</v>
      </c>
      <c r="H26" s="302" t="s">
        <v>138</v>
      </c>
      <c r="I26" s="303"/>
      <c r="J26" s="37"/>
    </row>
    <row r="27" spans="1:13" ht="54" customHeight="1" thickBot="1" x14ac:dyDescent="0.45">
      <c r="B27" s="294"/>
      <c r="C27" s="297" t="s">
        <v>121</v>
      </c>
      <c r="D27" s="298"/>
      <c r="G27" s="176" t="s">
        <v>16</v>
      </c>
      <c r="H27" s="304" t="s">
        <v>139</v>
      </c>
      <c r="I27" s="250"/>
    </row>
    <row r="28" spans="1:13" s="29" customFormat="1" ht="19.5" customHeight="1" x14ac:dyDescent="0.4">
      <c r="B28" s="11"/>
      <c r="C28" s="34"/>
      <c r="D28" s="34"/>
    </row>
    <row r="29" spans="1:13" s="30" customFormat="1" ht="31.5" customHeight="1" x14ac:dyDescent="0.5">
      <c r="B29" s="299" t="s">
        <v>49</v>
      </c>
      <c r="C29" s="299"/>
      <c r="D29" s="299"/>
      <c r="E29" s="299"/>
      <c r="F29" s="299"/>
      <c r="G29" s="299"/>
    </row>
    <row r="30" spans="1:13" ht="18.75" customHeight="1" x14ac:dyDescent="0.4">
      <c r="A30" s="17"/>
      <c r="B30" s="300" t="s">
        <v>27</v>
      </c>
      <c r="C30" s="300"/>
      <c r="D30" s="300" t="s">
        <v>45</v>
      </c>
      <c r="E30" s="300"/>
      <c r="F30" s="300"/>
      <c r="G30" s="300"/>
      <c r="H30" s="30"/>
    </row>
    <row r="31" spans="1:13" ht="18.95" customHeight="1" x14ac:dyDescent="0.4">
      <c r="A31" s="17"/>
      <c r="B31" s="300" t="s">
        <v>28</v>
      </c>
      <c r="C31" s="300"/>
      <c r="D31" s="300" t="s">
        <v>46</v>
      </c>
      <c r="E31" s="300"/>
      <c r="F31" s="300"/>
      <c r="G31" s="300"/>
      <c r="H31" s="30"/>
    </row>
    <row r="32" spans="1:13" ht="18.95" customHeight="1" x14ac:dyDescent="0.4">
      <c r="A32" s="17"/>
      <c r="B32" s="290" t="s">
        <v>29</v>
      </c>
      <c r="C32" s="290"/>
      <c r="D32" s="291" t="s">
        <v>32</v>
      </c>
      <c r="E32" s="291"/>
      <c r="F32" s="291"/>
      <c r="G32" s="291"/>
      <c r="H32" s="30"/>
      <c r="K32" s="32"/>
      <c r="L32" s="32"/>
      <c r="M32" s="32"/>
    </row>
    <row r="33" spans="2:13" ht="19.5" customHeight="1" thickBot="1" x14ac:dyDescent="0.45">
      <c r="G33" s="32"/>
      <c r="K33" s="32"/>
      <c r="L33" s="32"/>
      <c r="M33" s="32"/>
    </row>
    <row r="34" spans="2:13" ht="32.25" customHeight="1" thickTop="1" x14ac:dyDescent="0.4">
      <c r="B34" s="281" t="s">
        <v>34</v>
      </c>
      <c r="C34" s="282"/>
      <c r="D34" s="283"/>
      <c r="G34" s="272" t="s">
        <v>30</v>
      </c>
      <c r="H34" s="273"/>
      <c r="I34" s="274"/>
      <c r="J34" s="33"/>
      <c r="K34" s="33"/>
      <c r="L34" s="33"/>
      <c r="M34" s="33"/>
    </row>
    <row r="35" spans="2:13" ht="35.1" customHeight="1" x14ac:dyDescent="0.4">
      <c r="B35" s="284"/>
      <c r="C35" s="285"/>
      <c r="D35" s="286"/>
      <c r="G35" s="275"/>
      <c r="H35" s="276"/>
      <c r="I35" s="277"/>
      <c r="J35" s="33"/>
      <c r="K35" s="33"/>
      <c r="L35" s="33"/>
      <c r="M35" s="33"/>
    </row>
    <row r="36" spans="2:13" ht="35.1" customHeight="1" x14ac:dyDescent="0.4">
      <c r="B36" s="284"/>
      <c r="C36" s="285"/>
      <c r="D36" s="286"/>
      <c r="G36" s="275"/>
      <c r="H36" s="276"/>
      <c r="I36" s="277"/>
      <c r="J36" s="33"/>
      <c r="K36" s="33"/>
      <c r="L36" s="33"/>
      <c r="M36" s="33"/>
    </row>
    <row r="37" spans="2:13" ht="19.5" customHeight="1" x14ac:dyDescent="0.4">
      <c r="B37" s="284"/>
      <c r="C37" s="285"/>
      <c r="D37" s="286"/>
      <c r="G37" s="275"/>
      <c r="H37" s="276"/>
      <c r="I37" s="277"/>
      <c r="J37" s="33"/>
      <c r="K37" s="33"/>
      <c r="L37" s="33"/>
      <c r="M37" s="33"/>
    </row>
    <row r="38" spans="2:13" ht="75" customHeight="1" thickBot="1" x14ac:dyDescent="0.45">
      <c r="B38" s="287"/>
      <c r="C38" s="288"/>
      <c r="D38" s="289"/>
      <c r="E38" s="31"/>
      <c r="F38" s="31"/>
      <c r="G38" s="278"/>
      <c r="H38" s="279"/>
      <c r="I38" s="280"/>
      <c r="K38" s="32"/>
      <c r="L38" s="32"/>
      <c r="M38" s="32"/>
    </row>
    <row r="39" spans="2:13" ht="19.5" thickTop="1" x14ac:dyDescent="0.4">
      <c r="K39" s="32"/>
      <c r="L39" s="32"/>
      <c r="M39" s="32"/>
    </row>
    <row r="40" spans="2:13" x14ac:dyDescent="0.4">
      <c r="K40" s="32"/>
      <c r="L40" s="32"/>
      <c r="M40" s="32"/>
    </row>
    <row r="41" spans="2:13" x14ac:dyDescent="0.4">
      <c r="K41" s="32"/>
      <c r="L41" s="32"/>
      <c r="M41" s="32"/>
    </row>
    <row r="42" spans="2:13" x14ac:dyDescent="0.4">
      <c r="K42" s="32"/>
      <c r="L42" s="32"/>
      <c r="M42" s="32"/>
    </row>
  </sheetData>
  <sheetProtection algorithmName="SHA-512" hashValue="N4OTMlVJerEkFParMivoKvUAbkC7f0ZtUc9eG8WXeFu0Tu8c6Wl3hnf3AnsK/qFcnqXrwe0MfXeGkkISnBZy9A==" saltValue="kZPXiDfmOGBSeNakOeydWQ==" spinCount="100000" sheet="1" objects="1" scenarios="1"/>
  <protectedRanges>
    <protectedRange algorithmName="SHA-512" hashValue="AgtDSywWU8r8xYoeiES79zEH897wIAt8tSNtbOihMMNJ5gLmnf9sjXjZ9MJKRvHE+ik2/1GfkKBwRG71VfZcJQ==" saltValue="op5hQNZheG+jraOrJ7cNIQ==" spinCount="100000" sqref="G25:I25 G26:G27" name="範囲1"/>
  </protectedRanges>
  <mergeCells count="37">
    <mergeCell ref="G34:I38"/>
    <mergeCell ref="B34:D38"/>
    <mergeCell ref="B32:C32"/>
    <mergeCell ref="D32:G32"/>
    <mergeCell ref="B25:B27"/>
    <mergeCell ref="C26:D26"/>
    <mergeCell ref="C27:D27"/>
    <mergeCell ref="B29:G29"/>
    <mergeCell ref="B30:C30"/>
    <mergeCell ref="D30:G30"/>
    <mergeCell ref="B31:C31"/>
    <mergeCell ref="D31:G31"/>
    <mergeCell ref="H25:I25"/>
    <mergeCell ref="H26:I26"/>
    <mergeCell ref="H27:I27"/>
    <mergeCell ref="B18:D18"/>
    <mergeCell ref="G18:I18"/>
    <mergeCell ref="B19:B20"/>
    <mergeCell ref="G19:G20"/>
    <mergeCell ref="B21:B23"/>
    <mergeCell ref="G21:G23"/>
    <mergeCell ref="C22:D22"/>
    <mergeCell ref="H22:I22"/>
    <mergeCell ref="C23:D23"/>
    <mergeCell ref="H23:I23"/>
    <mergeCell ref="C9:D9"/>
    <mergeCell ref="H9:I9"/>
    <mergeCell ref="C11:D11"/>
    <mergeCell ref="H11:I11"/>
    <mergeCell ref="C12:D12"/>
    <mergeCell ref="H12:I12"/>
    <mergeCell ref="B1:I1"/>
    <mergeCell ref="B2:I2"/>
    <mergeCell ref="C7:D7"/>
    <mergeCell ref="H7:I7"/>
    <mergeCell ref="C8:D8"/>
    <mergeCell ref="H8:I8"/>
  </mergeCells>
  <phoneticPr fontId="1"/>
  <conditionalFormatting sqref="C4:C5 C8:D9 C11:D12 C15:D16 C20:D20 C21 C22:D22 C23">
    <cfRule type="expression" dxfId="7" priority="3">
      <formula>LEN(C4)&gt;0</formula>
    </cfRule>
  </conditionalFormatting>
  <conditionalFormatting sqref="C20">
    <cfRule type="expression" dxfId="6" priority="5">
      <formula>C15=""</formula>
    </cfRule>
  </conditionalFormatting>
  <conditionalFormatting sqref="H20">
    <cfRule type="expression" dxfId="5" priority="4">
      <formula>H15=""</formula>
    </cfRule>
  </conditionalFormatting>
  <conditionalFormatting sqref="H26:I27">
    <cfRule type="expression" dxfId="4" priority="1">
      <formula>LEN(H26)&gt;0</formula>
    </cfRule>
  </conditionalFormatting>
  <dataValidations count="4">
    <dataValidation type="custom" errorStyle="warning" imeMode="fullKatakana" allowBlank="1" showInputMessage="1" showErrorMessage="1" errorTitle="入力形式について" error="フリガナはカタカナで入力してください。" promptTitle="入力形式について" prompt="フリガナはカタカナで入力してください。" sqref="H16:I16 C16:D16 C9:D9 H9:I9 H12" xr:uid="{9588C609-B782-44C0-A988-33CC9FD3522C}">
      <formula1>AND(ISNUMBER(SUMPRODUCT(SEARCH(MID(XEY1048570,ROW(INDIRECT("1:"&amp;LEN(XFA9))),1),"ァィゥェォャュョッーアイウエオカキクケコサシスセソタチツテトナニヌネノハヒフヘホマミムメモヤユヨラリルレロワヲン"))),XFA9&lt;&gt;"")</formula1>
    </dataValidation>
    <dataValidation type="list" allowBlank="1" showInputMessage="1" showErrorMessage="1" sqref="C21 H21 C25" xr:uid="{116A442B-0AE4-4E98-8D39-AF95FEC42AF0}">
      <formula1>"選択してください,大阪府,京都府,兵庫県,滋賀県,奈良県,和歌山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sqref="C5:E6" xr:uid="{583859AB-B4DE-4DD4-8954-F33165D3A8B9}">
      <formula1>45717</formula1>
      <formula2>50465</formula2>
    </dataValidation>
    <dataValidation type="list" allowBlank="1" showInputMessage="1" showErrorMessage="1" sqref="C4" xr:uid="{280EB4D0-1577-42D2-8109-89D12D805DD0}">
      <formula1>"新　規,変　更"</formula1>
    </dataValidation>
  </dataValidations>
  <hyperlinks>
    <hyperlink ref="H27" r:id="rId1" xr:uid="{A882F497-D58A-48A9-A30B-0DD9DBA487F7}"/>
  </hyperlinks>
  <pageMargins left="0.7" right="0.7" top="0.75" bottom="0.75" header="0.3" footer="0.3"/>
  <pageSetup paperSize="9" scale="4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76200</xdr:colOff>
                    <xdr:row>29</xdr:row>
                    <xdr:rowOff>9525</xdr:rowOff>
                  </from>
                  <to>
                    <xdr:col>2</xdr:col>
                    <xdr:colOff>447675</xdr:colOff>
                    <xdr:row>29</xdr:row>
                    <xdr:rowOff>219075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85725</xdr:colOff>
                    <xdr:row>30</xdr:row>
                    <xdr:rowOff>19050</xdr:rowOff>
                  </from>
                  <to>
                    <xdr:col>1</xdr:col>
                    <xdr:colOff>1514475</xdr:colOff>
                    <xdr:row>30</xdr:row>
                    <xdr:rowOff>219075</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xdr:col>
                    <xdr:colOff>85725</xdr:colOff>
                    <xdr:row>31</xdr:row>
                    <xdr:rowOff>28575</xdr:rowOff>
                  </from>
                  <to>
                    <xdr:col>2</xdr:col>
                    <xdr:colOff>409575</xdr:colOff>
                    <xdr:row>31</xdr:row>
                    <xdr:rowOff>200025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3</xdr:col>
                    <xdr:colOff>47625</xdr:colOff>
                    <xdr:row>29</xdr:row>
                    <xdr:rowOff>9525</xdr:rowOff>
                  </from>
                  <to>
                    <xdr:col>4</xdr:col>
                    <xdr:colOff>457200</xdr:colOff>
                    <xdr:row>29</xdr:row>
                    <xdr:rowOff>219075</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3</xdr:col>
                    <xdr:colOff>47625</xdr:colOff>
                    <xdr:row>29</xdr:row>
                    <xdr:rowOff>219075</xdr:rowOff>
                  </from>
                  <to>
                    <xdr:col>6</xdr:col>
                    <xdr:colOff>133350</xdr:colOff>
                    <xdr:row>31</xdr:row>
                    <xdr:rowOff>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3</xdr:col>
                    <xdr:colOff>47625</xdr:colOff>
                    <xdr:row>31</xdr:row>
                    <xdr:rowOff>0</xdr:rowOff>
                  </from>
                  <to>
                    <xdr:col>6</xdr:col>
                    <xdr:colOff>1133475</xdr:colOff>
                    <xdr:row>31</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8FBC-383C-4E4D-B051-A170E57228C1}">
  <sheetPr codeName="Sheet11"/>
  <dimension ref="A1:M105"/>
  <sheetViews>
    <sheetView view="pageBreakPreview" zoomScaleNormal="100" zoomScaleSheetLayoutView="100" workbookViewId="0">
      <selection activeCell="C5" sqref="C4:C5"/>
    </sheetView>
  </sheetViews>
  <sheetFormatPr defaultRowHeight="18.75" x14ac:dyDescent="0.4"/>
  <cols>
    <col min="1" max="1" width="7.125" style="174" customWidth="1"/>
    <col min="2" max="2" width="20.25" style="174" customWidth="1"/>
    <col min="3" max="3" width="20.125" style="174" customWidth="1"/>
    <col min="4" max="4" width="25.5" style="174" customWidth="1"/>
    <col min="5" max="6" width="7.125" style="174" customWidth="1"/>
    <col min="7" max="7" width="20.25" style="174" customWidth="1"/>
    <col min="8" max="8" width="20.125" style="174" customWidth="1"/>
    <col min="9" max="9" width="25.5" style="174" customWidth="1"/>
    <col min="10" max="16384" width="9" style="174"/>
  </cols>
  <sheetData>
    <row r="1" spans="2:9" ht="61.5" customHeight="1" x14ac:dyDescent="0.4">
      <c r="B1" s="330" t="s">
        <v>141</v>
      </c>
      <c r="C1" s="330"/>
      <c r="D1" s="330"/>
      <c r="E1" s="330"/>
      <c r="F1" s="330"/>
      <c r="G1" s="330"/>
      <c r="H1" s="330"/>
      <c r="I1" s="330"/>
    </row>
    <row r="2" spans="2:9" ht="49.5" customHeight="1" x14ac:dyDescent="0.4">
      <c r="B2" s="331" t="s">
        <v>140</v>
      </c>
      <c r="C2" s="331"/>
      <c r="D2" s="331"/>
      <c r="E2" s="331"/>
      <c r="F2" s="331"/>
      <c r="G2" s="331"/>
      <c r="H2" s="331"/>
      <c r="I2" s="331"/>
    </row>
    <row r="3" spans="2:9" ht="19.5" customHeight="1" thickBot="1" x14ac:dyDescent="0.45">
      <c r="D3" s="334" t="s">
        <v>111</v>
      </c>
      <c r="E3" s="334"/>
      <c r="F3" s="334"/>
      <c r="G3" s="334"/>
      <c r="H3" s="334"/>
      <c r="I3" s="334"/>
    </row>
    <row r="4" spans="2:9" ht="19.5" customHeight="1" x14ac:dyDescent="0.4">
      <c r="B4" s="175" t="s">
        <v>0</v>
      </c>
      <c r="C4" s="158"/>
      <c r="D4" s="334"/>
      <c r="E4" s="334"/>
      <c r="F4" s="334"/>
      <c r="G4" s="334"/>
      <c r="H4" s="334"/>
      <c r="I4" s="334"/>
    </row>
    <row r="5" spans="2:9" ht="19.5" customHeight="1" thickBot="1" x14ac:dyDescent="0.45">
      <c r="B5" s="176" t="s">
        <v>110</v>
      </c>
      <c r="C5" s="159"/>
      <c r="D5" s="334"/>
      <c r="E5" s="334"/>
      <c r="F5" s="334"/>
      <c r="G5" s="334"/>
      <c r="H5" s="334"/>
      <c r="I5" s="334"/>
    </row>
    <row r="6" spans="2:9" x14ac:dyDescent="0.4">
      <c r="B6" s="178"/>
      <c r="C6" s="177"/>
      <c r="D6" s="177"/>
      <c r="E6" s="177"/>
    </row>
    <row r="7" spans="2:9" ht="78.75" customHeight="1" thickBot="1" x14ac:dyDescent="0.45">
      <c r="B7" s="179" t="s">
        <v>24</v>
      </c>
      <c r="C7" s="332" t="s">
        <v>23</v>
      </c>
      <c r="D7" s="332"/>
      <c r="E7" s="180"/>
      <c r="G7" s="181" t="s">
        <v>25</v>
      </c>
      <c r="H7" s="333" t="s">
        <v>142</v>
      </c>
      <c r="I7" s="333"/>
    </row>
    <row r="8" spans="2:9" ht="31.5" customHeight="1" x14ac:dyDescent="0.4">
      <c r="B8" s="175" t="s">
        <v>3</v>
      </c>
      <c r="C8" s="324"/>
      <c r="D8" s="325"/>
      <c r="E8" s="178"/>
      <c r="G8" s="182" t="s">
        <v>11</v>
      </c>
      <c r="H8" s="326"/>
      <c r="I8" s="327"/>
    </row>
    <row r="9" spans="2:9" ht="31.5" customHeight="1" thickBot="1" x14ac:dyDescent="0.45">
      <c r="B9" s="176" t="s">
        <v>4</v>
      </c>
      <c r="C9" s="320"/>
      <c r="D9" s="321"/>
      <c r="E9" s="178"/>
      <c r="G9" s="183" t="s">
        <v>12</v>
      </c>
      <c r="H9" s="322"/>
      <c r="I9" s="323"/>
    </row>
    <row r="10" spans="2:9" ht="19.5" customHeight="1" thickBot="1" x14ac:dyDescent="0.45">
      <c r="B10" s="184"/>
    </row>
    <row r="11" spans="2:9" ht="27" customHeight="1" x14ac:dyDescent="0.4">
      <c r="B11" s="175" t="s">
        <v>5</v>
      </c>
      <c r="C11" s="324"/>
      <c r="D11" s="325"/>
      <c r="E11" s="178"/>
      <c r="G11" s="185" t="s">
        <v>9</v>
      </c>
      <c r="H11" s="328"/>
      <c r="I11" s="329"/>
    </row>
    <row r="12" spans="2:9" ht="27" customHeight="1" thickBot="1" x14ac:dyDescent="0.45">
      <c r="B12" s="176" t="s">
        <v>6</v>
      </c>
      <c r="C12" s="320"/>
      <c r="D12" s="321"/>
      <c r="E12" s="178"/>
      <c r="G12" s="186" t="s">
        <v>13</v>
      </c>
      <c r="H12" s="322"/>
      <c r="I12" s="323"/>
    </row>
    <row r="13" spans="2:9" ht="19.5" thickBot="1" x14ac:dyDescent="0.45">
      <c r="B13" s="184"/>
      <c r="G13" s="187"/>
    </row>
    <row r="14" spans="2:9" x14ac:dyDescent="0.4">
      <c r="B14" s="188"/>
      <c r="C14" s="189" t="s">
        <v>35</v>
      </c>
      <c r="D14" s="190" t="s">
        <v>36</v>
      </c>
      <c r="E14" s="191"/>
      <c r="G14" s="188"/>
      <c r="H14" s="189" t="s">
        <v>154</v>
      </c>
      <c r="I14" s="190" t="s">
        <v>36</v>
      </c>
    </row>
    <row r="15" spans="2:9" ht="27" customHeight="1" x14ac:dyDescent="0.4">
      <c r="B15" s="192" t="s">
        <v>7</v>
      </c>
      <c r="C15" s="160"/>
      <c r="D15" s="161"/>
      <c r="E15" s="193"/>
      <c r="G15" s="194" t="s">
        <v>10</v>
      </c>
      <c r="H15" s="162"/>
      <c r="I15" s="163"/>
    </row>
    <row r="16" spans="2:9" ht="27" customHeight="1" thickBot="1" x14ac:dyDescent="0.45">
      <c r="B16" s="176" t="s">
        <v>8</v>
      </c>
      <c r="C16" s="164"/>
      <c r="D16" s="165"/>
      <c r="E16" s="193"/>
      <c r="G16" s="186" t="s">
        <v>14</v>
      </c>
      <c r="H16" s="166"/>
      <c r="I16" s="167"/>
    </row>
    <row r="17" spans="1:13" ht="19.5" customHeight="1" thickBot="1" x14ac:dyDescent="0.45">
      <c r="B17" s="195"/>
      <c r="C17" s="195"/>
      <c r="D17" s="195"/>
      <c r="E17" s="196"/>
      <c r="G17" s="181"/>
      <c r="H17" s="197"/>
    </row>
    <row r="18" spans="1:13" ht="22.5" customHeight="1" x14ac:dyDescent="0.4">
      <c r="B18" s="309" t="s">
        <v>18</v>
      </c>
      <c r="C18" s="310"/>
      <c r="D18" s="311"/>
      <c r="E18" s="191"/>
      <c r="G18" s="309" t="s">
        <v>26</v>
      </c>
      <c r="H18" s="310"/>
      <c r="I18" s="311"/>
    </row>
    <row r="19" spans="1:13" ht="18.75" customHeight="1" x14ac:dyDescent="0.4">
      <c r="B19" s="312" t="s">
        <v>19</v>
      </c>
      <c r="C19" s="198" t="s">
        <v>20</v>
      </c>
      <c r="D19" s="199" t="s">
        <v>21</v>
      </c>
      <c r="E19" s="191"/>
      <c r="G19" s="312" t="s">
        <v>19</v>
      </c>
      <c r="H19" s="198" t="s">
        <v>20</v>
      </c>
      <c r="I19" s="199" t="s">
        <v>21</v>
      </c>
    </row>
    <row r="20" spans="1:13" ht="27" customHeight="1" x14ac:dyDescent="0.4">
      <c r="B20" s="313"/>
      <c r="C20" s="168"/>
      <c r="D20" s="169"/>
      <c r="E20" s="200"/>
      <c r="G20" s="313"/>
      <c r="H20" s="170"/>
      <c r="I20" s="171"/>
    </row>
    <row r="21" spans="1:13" ht="27" customHeight="1" x14ac:dyDescent="0.4">
      <c r="B21" s="312" t="s">
        <v>33</v>
      </c>
      <c r="C21" s="160"/>
      <c r="D21" s="201"/>
      <c r="E21" s="200"/>
      <c r="G21" s="312" t="s">
        <v>33</v>
      </c>
      <c r="H21" s="172"/>
      <c r="I21" s="201"/>
    </row>
    <row r="22" spans="1:13" ht="29.25" customHeight="1" x14ac:dyDescent="0.4">
      <c r="B22" s="314"/>
      <c r="C22" s="316"/>
      <c r="D22" s="317"/>
      <c r="E22" s="200"/>
      <c r="G22" s="314"/>
      <c r="H22" s="307"/>
      <c r="I22" s="308"/>
    </row>
    <row r="23" spans="1:13" ht="30" customHeight="1" thickBot="1" x14ac:dyDescent="0.45">
      <c r="B23" s="315"/>
      <c r="C23" s="318"/>
      <c r="D23" s="319"/>
      <c r="E23" s="202"/>
      <c r="G23" s="315"/>
      <c r="H23" s="305"/>
      <c r="I23" s="306"/>
    </row>
    <row r="24" spans="1:13" ht="19.5" customHeight="1" thickBot="1" x14ac:dyDescent="0.45">
      <c r="B24" s="203"/>
      <c r="C24" s="204"/>
      <c r="D24" s="204"/>
      <c r="E24" s="202"/>
      <c r="G24" s="203"/>
      <c r="H24" s="204"/>
      <c r="I24" s="204"/>
    </row>
    <row r="25" spans="1:13" ht="30" customHeight="1" thickBot="1" x14ac:dyDescent="0.45">
      <c r="B25" s="336" t="s">
        <v>31</v>
      </c>
      <c r="C25" s="173"/>
      <c r="D25" s="205"/>
      <c r="E25" s="178"/>
      <c r="G25" s="181" t="s">
        <v>156</v>
      </c>
      <c r="H25" s="301" t="s">
        <v>23</v>
      </c>
      <c r="I25" s="301"/>
      <c r="J25" s="238"/>
    </row>
    <row r="26" spans="1:13" ht="48.75" customHeight="1" x14ac:dyDescent="0.4">
      <c r="B26" s="337"/>
      <c r="C26" s="339"/>
      <c r="D26" s="340"/>
      <c r="E26" s="206"/>
      <c r="G26" s="237" t="s">
        <v>15</v>
      </c>
      <c r="H26" s="343"/>
      <c r="I26" s="344"/>
      <c r="J26" s="207"/>
    </row>
    <row r="27" spans="1:13" ht="54" customHeight="1" thickBot="1" x14ac:dyDescent="0.45">
      <c r="B27" s="338"/>
      <c r="C27" s="341"/>
      <c r="D27" s="342"/>
      <c r="G27" s="176" t="s">
        <v>16</v>
      </c>
      <c r="H27" s="345"/>
      <c r="I27" s="346"/>
    </row>
    <row r="28" spans="1:13" s="208" customFormat="1" ht="19.5" customHeight="1" x14ac:dyDescent="0.4">
      <c r="B28" s="203"/>
      <c r="C28" s="209"/>
      <c r="D28" s="209"/>
    </row>
    <row r="29" spans="1:13" s="210" customFormat="1" ht="31.5" customHeight="1" x14ac:dyDescent="0.5">
      <c r="B29" s="335" t="s">
        <v>49</v>
      </c>
      <c r="C29" s="335"/>
      <c r="D29" s="335"/>
      <c r="E29" s="335"/>
      <c r="F29" s="335"/>
      <c r="G29" s="335"/>
    </row>
    <row r="30" spans="1:13" ht="18.75" customHeight="1" x14ac:dyDescent="0.4">
      <c r="A30" s="187"/>
      <c r="B30" s="357" t="s">
        <v>27</v>
      </c>
      <c r="C30" s="357"/>
      <c r="D30" s="357" t="s">
        <v>45</v>
      </c>
      <c r="E30" s="357"/>
      <c r="F30" s="357"/>
      <c r="G30" s="357"/>
      <c r="H30" s="210"/>
    </row>
    <row r="31" spans="1:13" ht="18.95" customHeight="1" x14ac:dyDescent="0.4">
      <c r="A31" s="187"/>
      <c r="B31" s="357" t="s">
        <v>28</v>
      </c>
      <c r="C31" s="357"/>
      <c r="D31" s="357" t="s">
        <v>46</v>
      </c>
      <c r="E31" s="357"/>
      <c r="F31" s="357"/>
      <c r="G31" s="357"/>
      <c r="H31" s="210"/>
    </row>
    <row r="32" spans="1:13" ht="18.95" customHeight="1" x14ac:dyDescent="0.4">
      <c r="A32" s="187"/>
      <c r="B32" s="347" t="s">
        <v>29</v>
      </c>
      <c r="C32" s="347"/>
      <c r="D32" s="358" t="s">
        <v>32</v>
      </c>
      <c r="E32" s="358"/>
      <c r="F32" s="358"/>
      <c r="G32" s="358"/>
      <c r="H32" s="210"/>
      <c r="K32" s="211"/>
      <c r="L32" s="211"/>
      <c r="M32" s="211"/>
    </row>
    <row r="33" spans="2:13" ht="19.5" customHeight="1" thickBot="1" x14ac:dyDescent="0.45">
      <c r="G33" s="211"/>
      <c r="K33" s="211"/>
      <c r="L33" s="211"/>
      <c r="M33" s="211"/>
    </row>
    <row r="34" spans="2:13" ht="32.25" customHeight="1" thickTop="1" x14ac:dyDescent="0.4">
      <c r="B34" s="348" t="s">
        <v>34</v>
      </c>
      <c r="C34" s="349"/>
      <c r="D34" s="350"/>
      <c r="G34" s="348" t="s">
        <v>30</v>
      </c>
      <c r="H34" s="349"/>
      <c r="I34" s="350"/>
      <c r="J34" s="212"/>
      <c r="K34" s="212"/>
      <c r="L34" s="212"/>
      <c r="M34" s="212"/>
    </row>
    <row r="35" spans="2:13" ht="35.1" customHeight="1" x14ac:dyDescent="0.4">
      <c r="B35" s="351"/>
      <c r="C35" s="352"/>
      <c r="D35" s="353"/>
      <c r="G35" s="351"/>
      <c r="H35" s="352"/>
      <c r="I35" s="353"/>
      <c r="J35" s="212"/>
      <c r="K35" s="212"/>
      <c r="L35" s="212"/>
      <c r="M35" s="212"/>
    </row>
    <row r="36" spans="2:13" ht="35.1" customHeight="1" x14ac:dyDescent="0.4">
      <c r="B36" s="351"/>
      <c r="C36" s="352"/>
      <c r="D36" s="353"/>
      <c r="G36" s="351"/>
      <c r="H36" s="352"/>
      <c r="I36" s="353"/>
      <c r="J36" s="212"/>
      <c r="K36" s="212"/>
      <c r="L36" s="212"/>
      <c r="M36" s="212"/>
    </row>
    <row r="37" spans="2:13" ht="19.5" customHeight="1" x14ac:dyDescent="0.4">
      <c r="B37" s="351"/>
      <c r="C37" s="352"/>
      <c r="D37" s="353"/>
      <c r="G37" s="351"/>
      <c r="H37" s="352"/>
      <c r="I37" s="353"/>
      <c r="J37" s="212"/>
      <c r="K37" s="212"/>
      <c r="L37" s="212"/>
      <c r="M37" s="212"/>
    </row>
    <row r="38" spans="2:13" ht="32.25" customHeight="1" thickBot="1" x14ac:dyDescent="0.45">
      <c r="B38" s="354"/>
      <c r="C38" s="355"/>
      <c r="D38" s="356"/>
      <c r="E38" s="213"/>
      <c r="F38" s="213"/>
      <c r="G38" s="354"/>
      <c r="H38" s="355"/>
      <c r="I38" s="356"/>
      <c r="K38" s="211"/>
      <c r="L38" s="211"/>
      <c r="M38" s="211"/>
    </row>
    <row r="39" spans="2:13" ht="19.5" thickTop="1" x14ac:dyDescent="0.4">
      <c r="K39" s="211"/>
      <c r="L39" s="211"/>
      <c r="M39" s="211"/>
    </row>
    <row r="40" spans="2:13" x14ac:dyDescent="0.4">
      <c r="K40" s="211"/>
      <c r="L40" s="211"/>
      <c r="M40" s="211"/>
    </row>
    <row r="41" spans="2:13" x14ac:dyDescent="0.4">
      <c r="K41" s="211"/>
      <c r="L41" s="211"/>
      <c r="M41" s="211"/>
    </row>
    <row r="42" spans="2:13" x14ac:dyDescent="0.4">
      <c r="K42" s="211"/>
      <c r="L42" s="211"/>
      <c r="M42" s="211"/>
    </row>
    <row r="100" spans="2:3" x14ac:dyDescent="0.4">
      <c r="B100" s="174" t="s">
        <v>44</v>
      </c>
      <c r="C100" s="217" t="b">
        <v>0</v>
      </c>
    </row>
    <row r="101" spans="2:3" x14ac:dyDescent="0.4">
      <c r="B101" s="174" t="s">
        <v>39</v>
      </c>
      <c r="C101" s="217" t="b">
        <v>0</v>
      </c>
    </row>
    <row r="102" spans="2:3" x14ac:dyDescent="0.4">
      <c r="B102" s="174" t="s">
        <v>40</v>
      </c>
      <c r="C102" s="217" t="b">
        <v>0</v>
      </c>
    </row>
    <row r="103" spans="2:3" x14ac:dyDescent="0.4">
      <c r="B103" s="174" t="s">
        <v>41</v>
      </c>
      <c r="C103" s="217" t="b">
        <v>0</v>
      </c>
    </row>
    <row r="104" spans="2:3" x14ac:dyDescent="0.4">
      <c r="B104" s="174" t="s">
        <v>42</v>
      </c>
      <c r="C104" s="217" t="b">
        <v>0</v>
      </c>
    </row>
    <row r="105" spans="2:3" x14ac:dyDescent="0.4">
      <c r="B105" s="174" t="s">
        <v>43</v>
      </c>
      <c r="C105" s="217" t="b">
        <v>0</v>
      </c>
    </row>
  </sheetData>
  <sheetProtection algorithmName="SHA-512" hashValue="4JtMXDfGhbWfzW4uNtRM2uCYMdS+PruwggEfFX+o1UHDpc/iWGRNjmobngEcfwwH3CuvKk0ME/A2KJ5t4TL7jw==" saltValue="/FdgQkMtCvkwLNmeweBG+w==" spinCount="100000" sheet="1" objects="1" scenarios="1"/>
  <protectedRanges>
    <protectedRange algorithmName="SHA-512" hashValue="AgtDSywWU8r8xYoeiES79zEH897wIAt8tSNtbOihMMNJ5gLmnf9sjXjZ9MJKRvHE+ik2/1GfkKBwRG71VfZcJQ==" saltValue="op5hQNZheG+jraOrJ7cNIQ==" spinCount="100000" sqref="C11:D12 C15:D16 C20:D20 C22:D23 C26:D27 C35:D36 H1:XFD24 D1:G2 D4:G24 D3:F3 C25:XFD25 D26:XFD1048576 A1:A1048576 C1:C1048576 B1:B33 B39:B1048576 B34:B37" name="範囲1"/>
  </protectedRanges>
  <mergeCells count="38">
    <mergeCell ref="B32:C32"/>
    <mergeCell ref="G34:I38"/>
    <mergeCell ref="D30:G30"/>
    <mergeCell ref="D32:G32"/>
    <mergeCell ref="D31:G31"/>
    <mergeCell ref="B31:C31"/>
    <mergeCell ref="B30:C30"/>
    <mergeCell ref="B34:D38"/>
    <mergeCell ref="B29:G29"/>
    <mergeCell ref="B25:B27"/>
    <mergeCell ref="C26:D26"/>
    <mergeCell ref="C27:D27"/>
    <mergeCell ref="H25:I25"/>
    <mergeCell ref="H26:I26"/>
    <mergeCell ref="H27:I27"/>
    <mergeCell ref="B1:I1"/>
    <mergeCell ref="B2:I2"/>
    <mergeCell ref="C7:D7"/>
    <mergeCell ref="H7:I7"/>
    <mergeCell ref="D3:I5"/>
    <mergeCell ref="C12:D12"/>
    <mergeCell ref="G18:I18"/>
    <mergeCell ref="G19:G20"/>
    <mergeCell ref="H12:I12"/>
    <mergeCell ref="C8:D8"/>
    <mergeCell ref="C9:D9"/>
    <mergeCell ref="C11:D11"/>
    <mergeCell ref="H8:I8"/>
    <mergeCell ref="H11:I11"/>
    <mergeCell ref="H9:I9"/>
    <mergeCell ref="H23:I23"/>
    <mergeCell ref="H22:I22"/>
    <mergeCell ref="B18:D18"/>
    <mergeCell ref="B19:B20"/>
    <mergeCell ref="B21:B23"/>
    <mergeCell ref="G21:G23"/>
    <mergeCell ref="C22:D22"/>
    <mergeCell ref="C23:D23"/>
  </mergeCells>
  <phoneticPr fontId="1"/>
  <conditionalFormatting sqref="C4:C5 C8:D9 C11:D12 C15:D16 C20:D20 C21 C22:D22">
    <cfRule type="expression" dxfId="3" priority="3">
      <formula>LEN(C4)&gt;0</formula>
    </cfRule>
  </conditionalFormatting>
  <conditionalFormatting sqref="C20">
    <cfRule type="expression" dxfId="2" priority="8">
      <formula>C15=""</formula>
    </cfRule>
  </conditionalFormatting>
  <conditionalFormatting sqref="H20">
    <cfRule type="expression" dxfId="1" priority="5">
      <formula>H15=""</formula>
    </cfRule>
  </conditionalFormatting>
  <conditionalFormatting sqref="H26:I27">
    <cfRule type="expression" dxfId="0" priority="1">
      <formula>LEN(H26)&gt;0</formula>
    </cfRule>
  </conditionalFormatting>
  <dataValidations xWindow="333" yWindow="453" count="15">
    <dataValidation type="list" allowBlank="1" showInputMessage="1" showErrorMessage="1" prompt="プルダウンから選択してください。令和７・８・９年度の名簿をお持ちでない方は、新規での取扱いとなります。" sqref="C4" xr:uid="{E757898C-198C-45CF-A532-D869768023BE}">
      <formula1>"新　規,変　更"</formula1>
    </dataValidation>
    <dataValidation type="date" allowBlank="1" showInputMessage="1" showErrorMessage="1" sqref="C6:E6" xr:uid="{5C397F23-C298-4BCF-8623-F7E19F9B318D}">
      <formula1>45717</formula1>
      <formula2>50465</formula2>
    </dataValidation>
    <dataValidation type="list" allowBlank="1" showInputMessage="1" showErrorMessage="1" sqref="H21" xr:uid="{A2329366-4170-47C1-BC95-02F16CED531B}">
      <formula1>"選択してください,大阪府,京都府,兵庫県,滋賀県,奈良県,和歌山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prompt="入力、または記入する日付を入れてください。" sqref="C5" xr:uid="{F1BBC2FC-B4CA-4A74-ABCB-91A7CB864EF5}">
      <formula1>45717</formula1>
      <formula2>50465</formula2>
    </dataValidation>
    <dataValidation type="list" allowBlank="1" showInputMessage="1" showErrorMessage="1" prompt="プルダウンから選択してください。" sqref="C21" xr:uid="{63AD7B26-4B7B-4F42-9CB1-B2B5B5F45AED}">
      <formula1>"選択してください,大阪府,京都府,兵庫県,滋賀県,奈良県,和歌山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InputMessage="1" showErrorMessage="1" prompt="郵便番号の前半３桁を入力してください。" sqref="C20" xr:uid="{F21DECCB-CFAE-437E-A8DF-CEDE9404A5F0}"/>
    <dataValidation allowBlank="1" showInputMessage="1" showErrorMessage="1" prompt="郵便番号の後半４桁を入力してください。" sqref="D20 I20" xr:uid="{A2764F59-EAB1-47ED-AEF3-F8BAB5F39B49}"/>
    <dataValidation allowBlank="1" showInputMessage="1" showErrorMessage="1" prompt="郵便番号の後半３桁を入力してください。" sqref="H20" xr:uid="{B79BD47D-7ECA-42F0-BFA5-8B266E5AA2F9}"/>
    <dataValidation type="list" allowBlank="1" showInputMessage="1" showErrorMessage="1" prompt="法務局等で発行の書類と本店住所が異なる場合は入力してください。" sqref="C25" xr:uid="{4BD74260-344D-451B-A38A-43620F4CA7F9}">
      <formula1>"選択してください,大阪府,京都府,兵庫県,滋賀県,奈良県,和歌山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ErrorMessage="1" prompt="契約上の受任者を設定されない場合には入力しないでください。" sqref="G8" xr:uid="{34303742-EF6C-4085-90CD-9C5DD020E6A3}"/>
    <dataValidation type="custom" errorStyle="warning" imeMode="fullKatakana" allowBlank="1" showInputMessage="1" showErrorMessage="1" errorTitle="入力形式について" error="フリガナはカタカナで入力してください。" promptTitle="入力形式について" prompt="フリガナはカタカナで入力してください。" sqref="C9:D9 H16:I16 C12:D12 C16:D16 H9:I9 H12:I12" xr:uid="{CC47BDAF-3236-41CC-9FDE-58FFF9C10C7A}">
      <formula1>AND(ISNUMBER(SUMPRODUCT(SEARCH(MID(XEY1048570,ROW(INDIRECT("1:"&amp;LEN(XFA9))),1),"ァィゥェォャュョッーアイウエオカキクケコサシスセソタチツテトナニヌネノハヒフヘホマミムメモヤユヨラリルレロワヲン"))),XFA9&lt;&gt;"")</formula1>
    </dataValidation>
    <dataValidation allowBlank="1" showInputMessage="1" showErrorMessage="1" prompt="番地までを入力してください。建物名は下段に入力してください。" sqref="C22:D22 C26:D26 H22:I22" xr:uid="{80D5D313-2B52-4BD3-9944-C8A926FEEF70}"/>
    <dataValidation allowBlank="1" showInputMessage="1" showErrorMessage="1" prompt="建物名、階数等があれば入力してください。" sqref="C23:D23 H23:I23 C27:D27" xr:uid="{412A1135-78DA-4094-B414-5422BB26A58C}"/>
    <dataValidation allowBlank="1" showInputMessage="1" showErrorMessage="1" prompt="個人の申請の方は、代表者役職名を「代表者」としてください。" sqref="C11:D11" xr:uid="{4132FE25-155B-4C57-8315-EDB423097B54}"/>
    <dataValidation type="custom" errorStyle="warning" allowBlank="1" showInputMessage="1" showErrorMessage="1" errorTitle="入力形式について" error="フリガナはカタカナで入力してください。" promptTitle="入力形式について" prompt="代表者で契約せず、契約上の受任者で契約する場合のみ支店情報を入力してください。" sqref="H8:I8" xr:uid="{36CBACF2-2E27-4E81-BA8C-B3A46A8BAB1F}">
      <formula1>AND(ISNUMBER(SUMPRODUCT(SEARCH(MID(XFD1048570,ROW(INDIRECT("1:"&amp;LEN(B9))),1),"ァィゥェォャュョッーアイウエオカキクケコサシスセソタチツテトナニヌネノハヒフヘホマミムメモヤユヨラリルレロワヲン"))),B9&lt;&gt;"")</formula1>
    </dataValidation>
  </dataValidations>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locked="0" defaultSize="0" autoFill="0" autoLine="0" autoPict="0">
                <anchor moveWithCells="1" sizeWithCells="1">
                  <from>
                    <xdr:col>1</xdr:col>
                    <xdr:colOff>76200</xdr:colOff>
                    <xdr:row>29</xdr:row>
                    <xdr:rowOff>9525</xdr:rowOff>
                  </from>
                  <to>
                    <xdr:col>2</xdr:col>
                    <xdr:colOff>447675</xdr:colOff>
                    <xdr:row>29</xdr:row>
                    <xdr:rowOff>219075</xdr:rowOff>
                  </to>
                </anchor>
              </controlPr>
            </control>
          </mc:Choice>
        </mc:AlternateContent>
        <mc:AlternateContent xmlns:mc="http://schemas.openxmlformats.org/markup-compatibility/2006">
          <mc:Choice Requires="x14">
            <control shapeId="1034" r:id="rId5" name="Check Box 10">
              <controlPr locked="0" defaultSize="0" autoFill="0" autoLine="0" autoPict="0">
                <anchor moveWithCells="1" sizeWithCells="1">
                  <from>
                    <xdr:col>1</xdr:col>
                    <xdr:colOff>85725</xdr:colOff>
                    <xdr:row>30</xdr:row>
                    <xdr:rowOff>19050</xdr:rowOff>
                  </from>
                  <to>
                    <xdr:col>1</xdr:col>
                    <xdr:colOff>1514475</xdr:colOff>
                    <xdr:row>30</xdr:row>
                    <xdr:rowOff>219075</xdr:rowOff>
                  </to>
                </anchor>
              </controlPr>
            </control>
          </mc:Choice>
        </mc:AlternateContent>
        <mc:AlternateContent xmlns:mc="http://schemas.openxmlformats.org/markup-compatibility/2006">
          <mc:Choice Requires="x14">
            <control shapeId="1035" r:id="rId6" name="Check Box 11">
              <controlPr locked="0" defaultSize="0" autoFill="0" autoLine="0" autoPict="0">
                <anchor moveWithCells="1" sizeWithCells="1">
                  <from>
                    <xdr:col>1</xdr:col>
                    <xdr:colOff>85725</xdr:colOff>
                    <xdr:row>31</xdr:row>
                    <xdr:rowOff>28575</xdr:rowOff>
                  </from>
                  <to>
                    <xdr:col>2</xdr:col>
                    <xdr:colOff>409575</xdr:colOff>
                    <xdr:row>31</xdr:row>
                    <xdr:rowOff>200025</xdr:rowOff>
                  </to>
                </anchor>
              </controlPr>
            </control>
          </mc:Choice>
        </mc:AlternateContent>
        <mc:AlternateContent xmlns:mc="http://schemas.openxmlformats.org/markup-compatibility/2006">
          <mc:Choice Requires="x14">
            <control shapeId="1036" r:id="rId7" name="Check Box 12">
              <controlPr locked="0" defaultSize="0" autoFill="0" autoLine="0" autoPict="0">
                <anchor moveWithCells="1" sizeWithCells="1">
                  <from>
                    <xdr:col>3</xdr:col>
                    <xdr:colOff>47625</xdr:colOff>
                    <xdr:row>29</xdr:row>
                    <xdr:rowOff>9525</xdr:rowOff>
                  </from>
                  <to>
                    <xdr:col>4</xdr:col>
                    <xdr:colOff>457200</xdr:colOff>
                    <xdr:row>29</xdr:row>
                    <xdr:rowOff>219075</xdr:rowOff>
                  </to>
                </anchor>
              </controlPr>
            </control>
          </mc:Choice>
        </mc:AlternateContent>
        <mc:AlternateContent xmlns:mc="http://schemas.openxmlformats.org/markup-compatibility/2006">
          <mc:Choice Requires="x14">
            <control shapeId="1037" r:id="rId8" name="Check Box 13">
              <controlPr locked="0" defaultSize="0" autoFill="0" autoLine="0" autoPict="0">
                <anchor moveWithCells="1" sizeWithCells="1">
                  <from>
                    <xdr:col>3</xdr:col>
                    <xdr:colOff>47625</xdr:colOff>
                    <xdr:row>29</xdr:row>
                    <xdr:rowOff>219075</xdr:rowOff>
                  </from>
                  <to>
                    <xdr:col>6</xdr:col>
                    <xdr:colOff>133350</xdr:colOff>
                    <xdr:row>31</xdr:row>
                    <xdr:rowOff>0</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sizeWithCells="1">
                  <from>
                    <xdr:col>3</xdr:col>
                    <xdr:colOff>47625</xdr:colOff>
                    <xdr:row>31</xdr:row>
                    <xdr:rowOff>0</xdr:rowOff>
                  </from>
                  <to>
                    <xdr:col>6</xdr:col>
                    <xdr:colOff>1133475</xdr:colOff>
                    <xdr:row>31</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0FCDA-B2AA-4194-91FD-750A8A290E6F}">
  <sheetPr codeName="Sheet1"/>
  <dimension ref="A1:N44"/>
  <sheetViews>
    <sheetView view="pageBreakPreview" zoomScaleNormal="100" zoomScaleSheetLayoutView="100" workbookViewId="0">
      <selection activeCell="A5" sqref="A5"/>
    </sheetView>
  </sheetViews>
  <sheetFormatPr defaultColWidth="9" defaultRowHeight="13.5" x14ac:dyDescent="0.4"/>
  <cols>
    <col min="1" max="1" width="23" style="38" bestFit="1" customWidth="1"/>
    <col min="2" max="2" width="5.375" style="38" customWidth="1"/>
    <col min="3" max="3" width="12.25" style="38" customWidth="1"/>
    <col min="4" max="4" width="6.125" style="38" customWidth="1"/>
    <col min="5" max="5" width="12.125" style="38" customWidth="1"/>
    <col min="6" max="6" width="19.75" style="38" customWidth="1"/>
    <col min="7" max="10" width="12.625" style="38" customWidth="1"/>
    <col min="11" max="11" width="3.25" style="38" customWidth="1"/>
    <col min="12" max="16384" width="9" style="38"/>
  </cols>
  <sheetData>
    <row r="1" spans="1:14" ht="23.25" customHeight="1" x14ac:dyDescent="0.15">
      <c r="A1" s="40" t="s">
        <v>38</v>
      </c>
      <c r="I1" s="139" t="s">
        <v>17</v>
      </c>
      <c r="J1" s="41"/>
      <c r="K1" s="43"/>
      <c r="L1" s="44"/>
      <c r="M1" s="43"/>
      <c r="N1" s="45"/>
    </row>
    <row r="2" spans="1:14" ht="7.5" customHeight="1" x14ac:dyDescent="0.15">
      <c r="A2" s="46"/>
      <c r="I2" s="42"/>
      <c r="J2" s="42"/>
      <c r="K2" s="43"/>
      <c r="L2" s="44"/>
      <c r="M2" s="43"/>
      <c r="N2" s="45"/>
    </row>
    <row r="3" spans="1:14" ht="19.5" customHeight="1" x14ac:dyDescent="0.15">
      <c r="A3" s="46"/>
      <c r="I3" s="44" t="str">
        <f>IF(申請入力!C4="新　規",  "          ☑", "□ ")</f>
        <v xml:space="preserve">□ </v>
      </c>
      <c r="J3" s="134" t="s">
        <v>94</v>
      </c>
      <c r="K3" s="43"/>
      <c r="L3" s="44"/>
      <c r="M3" s="43"/>
      <c r="N3" s="45"/>
    </row>
    <row r="4" spans="1:14" ht="18.75" customHeight="1" x14ac:dyDescent="0.15">
      <c r="A4" s="46"/>
      <c r="I4" s="44" t="str">
        <f>IF(申請入力!C4="変　更", "☑ ", "□ ")</f>
        <v xml:space="preserve">□ </v>
      </c>
      <c r="J4" s="134" t="s">
        <v>95</v>
      </c>
      <c r="K4" s="43"/>
      <c r="L4" s="44"/>
      <c r="M4" s="43"/>
      <c r="N4" s="45"/>
    </row>
    <row r="5" spans="1:14" ht="30.75" customHeight="1" x14ac:dyDescent="0.15">
      <c r="I5" s="375" t="s">
        <v>96</v>
      </c>
      <c r="J5" s="375"/>
      <c r="K5" s="43"/>
      <c r="L5" s="44"/>
      <c r="M5" s="43"/>
      <c r="N5" s="45"/>
    </row>
    <row r="6" spans="1:14" ht="30.75" x14ac:dyDescent="0.4">
      <c r="A6" s="369" t="s">
        <v>97</v>
      </c>
      <c r="B6" s="369"/>
      <c r="C6" s="369"/>
      <c r="D6" s="369"/>
      <c r="E6" s="369"/>
      <c r="F6" s="369"/>
      <c r="G6" s="369"/>
      <c r="H6" s="369"/>
      <c r="I6" s="369"/>
      <c r="J6" s="369"/>
      <c r="K6" s="47"/>
      <c r="L6" s="47"/>
      <c r="M6" s="47"/>
    </row>
    <row r="7" spans="1:14" ht="14.25" customHeight="1" x14ac:dyDescent="0.4">
      <c r="A7" s="48"/>
      <c r="B7" s="48"/>
      <c r="C7" s="48"/>
      <c r="D7" s="48"/>
      <c r="E7" s="48"/>
      <c r="F7" s="48"/>
      <c r="G7" s="48"/>
      <c r="H7" s="48"/>
      <c r="I7" s="48"/>
      <c r="J7" s="48"/>
      <c r="K7" s="47"/>
      <c r="L7" s="47"/>
      <c r="M7" s="47"/>
    </row>
    <row r="8" spans="1:14" s="49" customFormat="1" ht="17.25" x14ac:dyDescent="0.15">
      <c r="A8" s="131" t="s">
        <v>65</v>
      </c>
      <c r="I8" s="50"/>
      <c r="J8" s="51"/>
      <c r="K8" s="368"/>
      <c r="L8" s="368"/>
      <c r="M8" s="368"/>
    </row>
    <row r="9" spans="1:14" ht="21" x14ac:dyDescent="0.4">
      <c r="A9" s="131" t="s">
        <v>63</v>
      </c>
      <c r="B9" s="131" t="s">
        <v>64</v>
      </c>
      <c r="H9" s="376" t="str">
        <f>IF(申請入力!C5&lt;&gt;"", TEXT(申請入力!C5, "ggge年m月d日"), "令和　　年　　月　　日")</f>
        <v>令和　　年　　月　　日</v>
      </c>
      <c r="I9" s="376"/>
      <c r="J9" s="376"/>
      <c r="K9" s="52"/>
      <c r="L9" s="52"/>
      <c r="M9" s="52"/>
    </row>
    <row r="10" spans="1:14" ht="9.75" customHeight="1" x14ac:dyDescent="0.4">
      <c r="A10" s="214"/>
      <c r="B10" s="214"/>
      <c r="H10" s="215"/>
      <c r="I10" s="215"/>
      <c r="J10" s="215"/>
      <c r="K10" s="52"/>
      <c r="L10" s="52"/>
      <c r="M10" s="52"/>
    </row>
    <row r="11" spans="1:14" ht="15" customHeight="1" x14ac:dyDescent="0.4">
      <c r="A11" s="370" t="s">
        <v>61</v>
      </c>
      <c r="B11" s="370"/>
      <c r="C11" s="374" t="str">
        <f>IF(申請入力!C9&lt;&gt;"",申請入力!C9, "　　　")</f>
        <v>　　　</v>
      </c>
      <c r="D11" s="374"/>
      <c r="E11" s="374"/>
      <c r="F11" s="374"/>
      <c r="G11" s="374"/>
      <c r="H11" s="374"/>
      <c r="I11" s="374"/>
      <c r="J11" s="374"/>
    </row>
    <row r="12" spans="1:14" ht="51.6" customHeight="1" x14ac:dyDescent="0.4">
      <c r="A12" s="366" t="s">
        <v>107</v>
      </c>
      <c r="B12" s="366"/>
      <c r="C12" s="361" t="str">
        <f>IF(申請入力!C8&lt;&gt;"",申請入力!C8, "　　　")</f>
        <v>　　　</v>
      </c>
      <c r="D12" s="361"/>
      <c r="E12" s="361"/>
      <c r="F12" s="361"/>
      <c r="G12" s="361"/>
      <c r="H12" s="361"/>
      <c r="I12" s="361"/>
      <c r="J12" s="361"/>
    </row>
    <row r="13" spans="1:14" ht="13.5" customHeight="1" x14ac:dyDescent="0.4">
      <c r="I13" s="45"/>
      <c r="J13" s="45"/>
      <c r="K13" s="45"/>
      <c r="L13" s="45"/>
      <c r="M13" s="45"/>
    </row>
    <row r="14" spans="1:14" ht="17.25" customHeight="1" x14ac:dyDescent="0.4">
      <c r="A14" s="366" t="s">
        <v>108</v>
      </c>
      <c r="B14" s="366"/>
      <c r="C14" s="381" t="str">
        <f>IF(AND(申請入力!C20&lt;&gt;"", 申請入力!D20&lt;&gt;""), " 〒" &amp; TEXT(申請入力!C20, "000") &amp; "-" &amp; TEXT(申請入力!D20, "0000"), "〒     -　　  　　")</f>
        <v>〒     -　　  　　</v>
      </c>
      <c r="D14" s="381"/>
      <c r="E14" s="140"/>
    </row>
    <row r="15" spans="1:14" ht="51.6" customHeight="1" x14ac:dyDescent="0.4">
      <c r="A15" s="366"/>
      <c r="B15" s="366"/>
      <c r="C15" s="53" t="str">
        <f>IF(申請入力!C21&lt;&gt;"",申請入力!C21, "　　　")</f>
        <v>　　　</v>
      </c>
      <c r="D15" s="39" t="str">
        <f>IF(申請入力!C21="", "都道府県", "")</f>
        <v>都道府県</v>
      </c>
      <c r="E15" s="372" t="str">
        <f>IF(申請入力!C22&lt;&gt;"",申請入力!C22&amp;申請入力!C23, "　　　")</f>
        <v>　　　</v>
      </c>
      <c r="F15" s="372"/>
      <c r="G15" s="372"/>
      <c r="H15" s="372"/>
      <c r="I15" s="372"/>
      <c r="J15" s="372"/>
    </row>
    <row r="16" spans="1:14" ht="30" customHeight="1" x14ac:dyDescent="0.4">
      <c r="A16" s="370" t="s">
        <v>109</v>
      </c>
      <c r="B16" s="370"/>
      <c r="C16" s="371" t="str">
        <f>IF(申請入力!C25&amp;申請入力!C26&amp;申請入力!C27&lt;&gt;"",申請入力!C25&amp;申請入力!C26&amp;申請入力!C27, "　　　")</f>
        <v>　　　</v>
      </c>
      <c r="D16" s="371"/>
      <c r="E16" s="371"/>
      <c r="F16" s="371"/>
      <c r="G16" s="371"/>
      <c r="H16" s="371"/>
      <c r="I16" s="371"/>
      <c r="J16" s="371"/>
    </row>
    <row r="17" spans="1:10" ht="9.9499999999999993" customHeight="1" x14ac:dyDescent="0.4"/>
    <row r="18" spans="1:10" ht="15" customHeight="1" x14ac:dyDescent="0.4">
      <c r="A18" s="370" t="s">
        <v>61</v>
      </c>
      <c r="B18" s="370"/>
      <c r="C18" s="360" t="str">
        <f>IF(申請入力!C12&lt;&gt;"",申請入力!C12, "　　　")</f>
        <v>　　　</v>
      </c>
      <c r="D18" s="360"/>
      <c r="E18" s="360"/>
      <c r="F18" s="360"/>
      <c r="G18" s="359" t="str">
        <f>申請入力!C16&amp; " " &amp; 申請入力!D16</f>
        <v xml:space="preserve"> </v>
      </c>
      <c r="H18" s="359"/>
      <c r="I18" s="359"/>
      <c r="J18" s="359"/>
    </row>
    <row r="19" spans="1:10" ht="51.6" customHeight="1" x14ac:dyDescent="0.4">
      <c r="A19" s="366" t="s">
        <v>105</v>
      </c>
      <c r="B19" s="366"/>
      <c r="C19" s="380" t="str">
        <f>IF(申請入力!C11&lt;&gt;"",申請入力!C11, "　　　")</f>
        <v>　　　</v>
      </c>
      <c r="D19" s="380"/>
      <c r="E19" s="380"/>
      <c r="F19" s="380"/>
      <c r="G19" s="361" t="str">
        <f>申請入力!C15&amp; " " &amp; 申請入力!D15</f>
        <v xml:space="preserve"> </v>
      </c>
      <c r="H19" s="361"/>
      <c r="I19" s="361"/>
      <c r="J19" s="361"/>
    </row>
    <row r="20" spans="1:10" ht="18.75" customHeight="1" x14ac:dyDescent="0.15">
      <c r="A20" s="373" t="s">
        <v>144</v>
      </c>
      <c r="B20" s="373"/>
    </row>
    <row r="21" spans="1:10" ht="15" customHeight="1" x14ac:dyDescent="0.4">
      <c r="A21" s="370" t="s">
        <v>61</v>
      </c>
      <c r="B21" s="370"/>
      <c r="C21" s="379" t="str">
        <f>IF(申請入力!H9&lt;&gt;"",申請入力!H9, "　　　")</f>
        <v>　　　</v>
      </c>
      <c r="D21" s="379"/>
      <c r="E21" s="379"/>
      <c r="F21" s="379"/>
      <c r="G21" s="379"/>
      <c r="H21" s="379"/>
      <c r="I21" s="379"/>
      <c r="J21" s="379"/>
    </row>
    <row r="22" spans="1:10" ht="51.6" customHeight="1" x14ac:dyDescent="0.4">
      <c r="A22" s="364" t="s">
        <v>104</v>
      </c>
      <c r="B22" s="364"/>
      <c r="C22" s="378" t="str">
        <f>IF(申請入力!H8&lt;&gt;"",申請入力!H8, "　　　")</f>
        <v>　　　</v>
      </c>
      <c r="D22" s="378"/>
      <c r="E22" s="378"/>
      <c r="F22" s="378"/>
      <c r="G22" s="378"/>
      <c r="H22" s="378"/>
      <c r="I22" s="378"/>
      <c r="J22" s="378"/>
    </row>
    <row r="23" spans="1:10" ht="9.9499999999999993" customHeight="1" x14ac:dyDescent="0.4">
      <c r="A23" s="35"/>
      <c r="B23" s="35"/>
    </row>
    <row r="24" spans="1:10" ht="17.25" customHeight="1" x14ac:dyDescent="0.4">
      <c r="A24" s="366" t="s">
        <v>143</v>
      </c>
      <c r="B24" s="370"/>
      <c r="C24" s="381" t="str">
        <f>IF(AND(申請入力!H20&lt;&gt;"", 申請入力!I20&lt;&gt;""), "〒" &amp; TEXT(申請入力!H20, "000") &amp; "-" &amp; TEXT(申請入力!I20, "0000"), "〒     -　　  　　")</f>
        <v>〒     -　　  　　</v>
      </c>
      <c r="D24" s="381"/>
      <c r="E24" s="140"/>
    </row>
    <row r="25" spans="1:10" ht="51.6" customHeight="1" x14ac:dyDescent="0.4">
      <c r="A25" s="370"/>
      <c r="B25" s="370"/>
      <c r="C25" s="53" t="str">
        <f>IF(申請入力!H21&lt;&gt;"",申請入力!H21, "　　　")</f>
        <v>　　　</v>
      </c>
      <c r="D25" s="39" t="str">
        <f>IF(申請入力!H21="", "都道府県", "")</f>
        <v>都道府県</v>
      </c>
      <c r="E25" s="372" t="str">
        <f>IF(申請入力!H22&lt;&gt;"",申請入力!H22&amp;申請入力!H23, "　　　")</f>
        <v>　　　</v>
      </c>
      <c r="F25" s="372"/>
      <c r="G25" s="372"/>
      <c r="H25" s="372"/>
      <c r="I25" s="372"/>
      <c r="J25" s="372"/>
    </row>
    <row r="26" spans="1:10" ht="9.9499999999999993" customHeight="1" x14ac:dyDescent="0.4"/>
    <row r="27" spans="1:10" ht="15" customHeight="1" x14ac:dyDescent="0.4">
      <c r="A27" s="370" t="s">
        <v>61</v>
      </c>
      <c r="B27" s="370"/>
      <c r="C27" s="360" t="str">
        <f>IF(申請入力!H12&lt;&gt;"",申請入力!H12, "　　　")</f>
        <v>　　　</v>
      </c>
      <c r="D27" s="360"/>
      <c r="E27" s="360"/>
      <c r="F27" s="360"/>
      <c r="G27" s="359" t="str">
        <f>申請入力!H16&amp; " " &amp; 申請入力!I16</f>
        <v xml:space="preserve"> </v>
      </c>
      <c r="H27" s="359"/>
      <c r="I27" s="359"/>
      <c r="J27" s="359"/>
    </row>
    <row r="28" spans="1:10" ht="51.6" customHeight="1" x14ac:dyDescent="0.4">
      <c r="A28" s="366" t="s">
        <v>106</v>
      </c>
      <c r="B28" s="366"/>
      <c r="C28" s="380" t="str">
        <f>IF(申請入力!H11&lt;&gt;"",申請入力!H11, "　　　")</f>
        <v>　　　</v>
      </c>
      <c r="D28" s="380"/>
      <c r="E28" s="380"/>
      <c r="F28" s="380"/>
      <c r="G28" s="361" t="str">
        <f>申請入力!H15&amp; " " &amp; 申請入力!I15</f>
        <v xml:space="preserve"> </v>
      </c>
      <c r="H28" s="361"/>
      <c r="I28" s="361"/>
      <c r="J28" s="361"/>
    </row>
    <row r="29" spans="1:10" ht="9.9499999999999993" customHeight="1" x14ac:dyDescent="0.4">
      <c r="A29" s="35"/>
      <c r="B29" s="35"/>
      <c r="C29" s="54"/>
      <c r="D29" s="54"/>
      <c r="E29" s="54"/>
      <c r="F29" s="55"/>
      <c r="G29" s="55"/>
      <c r="H29" s="55"/>
      <c r="I29" s="55"/>
      <c r="J29" s="55"/>
    </row>
    <row r="30" spans="1:10" ht="50.25" customHeight="1" x14ac:dyDescent="0.4">
      <c r="A30" s="366" t="s">
        <v>67</v>
      </c>
      <c r="B30" s="366"/>
      <c r="C30" s="377" t="str">
        <f>IF(申請入力!H26&lt;&gt;"",申請入力!H26, "（　　　）")</f>
        <v>（　　　）</v>
      </c>
      <c r="D30" s="377"/>
      <c r="E30" s="377"/>
      <c r="F30" s="141" t="s">
        <v>152</v>
      </c>
      <c r="G30" s="377" t="str">
        <f>IF(申請入力!H27&lt;&gt;"",申請入力!H27, "＠")</f>
        <v>＠</v>
      </c>
      <c r="H30" s="377"/>
      <c r="I30" s="377"/>
      <c r="J30" s="377"/>
    </row>
    <row r="31" spans="1:10" ht="9" customHeight="1" x14ac:dyDescent="0.4">
      <c r="A31" s="35"/>
      <c r="B31" s="35"/>
      <c r="C31" s="54"/>
      <c r="D31" s="54"/>
      <c r="E31" s="54"/>
      <c r="F31" s="55"/>
      <c r="G31" s="55"/>
      <c r="H31" s="55"/>
      <c r="I31" s="55"/>
      <c r="J31" s="55"/>
    </row>
    <row r="32" spans="1:10" ht="23.25" customHeight="1" x14ac:dyDescent="0.4">
      <c r="A32" s="364" t="s">
        <v>66</v>
      </c>
      <c r="B32" s="364"/>
      <c r="C32" s="364"/>
      <c r="D32" s="364"/>
      <c r="E32" s="364"/>
      <c r="F32" s="364"/>
      <c r="G32" s="364"/>
      <c r="H32" s="364"/>
      <c r="I32" s="364"/>
      <c r="J32" s="364"/>
    </row>
    <row r="33" spans="1:10" ht="96" customHeight="1" x14ac:dyDescent="0.4">
      <c r="A33" s="362" t="s">
        <v>57</v>
      </c>
      <c r="B33" s="362"/>
      <c r="C33" s="362"/>
      <c r="D33" s="362"/>
      <c r="E33" s="362"/>
      <c r="F33" s="362"/>
      <c r="G33" s="362"/>
      <c r="H33" s="362"/>
      <c r="I33" s="362"/>
      <c r="J33" s="362"/>
    </row>
    <row r="34" spans="1:10" ht="6.75" customHeight="1" x14ac:dyDescent="0.4">
      <c r="B34" s="365"/>
      <c r="C34" s="365"/>
      <c r="D34" s="365"/>
      <c r="E34" s="365"/>
      <c r="F34" s="365"/>
      <c r="G34" s="365"/>
    </row>
    <row r="35" spans="1:10" ht="45" customHeight="1" x14ac:dyDescent="0.4">
      <c r="A35" s="362" t="s">
        <v>60</v>
      </c>
      <c r="B35" s="362"/>
      <c r="C35" s="362"/>
      <c r="D35" s="362"/>
      <c r="E35" s="362"/>
      <c r="F35" s="362"/>
      <c r="G35" s="362"/>
      <c r="H35" s="362"/>
      <c r="I35" s="362"/>
      <c r="J35" s="362"/>
    </row>
    <row r="36" spans="1:10" ht="91.5" customHeight="1" x14ac:dyDescent="0.4">
      <c r="B36" s="362" t="s">
        <v>58</v>
      </c>
      <c r="C36" s="362"/>
      <c r="D36" s="362"/>
      <c r="E36" s="362"/>
      <c r="F36" s="362"/>
      <c r="G36" s="362"/>
      <c r="H36" s="362"/>
      <c r="I36" s="362"/>
      <c r="J36" s="362"/>
    </row>
    <row r="37" spans="1:10" ht="6.75" customHeight="1" x14ac:dyDescent="0.4"/>
    <row r="38" spans="1:10" ht="39" customHeight="1" x14ac:dyDescent="0.4">
      <c r="A38" s="362" t="s">
        <v>59</v>
      </c>
      <c r="B38" s="362"/>
      <c r="C38" s="362"/>
      <c r="D38" s="362"/>
      <c r="E38" s="362"/>
      <c r="F38" s="362"/>
      <c r="G38" s="362"/>
      <c r="H38" s="362"/>
      <c r="I38" s="362"/>
      <c r="J38" s="362"/>
    </row>
    <row r="39" spans="1:10" ht="99.75" customHeight="1" x14ac:dyDescent="0.4">
      <c r="B39" s="362" t="s">
        <v>47</v>
      </c>
      <c r="C39" s="362"/>
      <c r="D39" s="362"/>
      <c r="E39" s="362"/>
      <c r="F39" s="362"/>
      <c r="G39" s="362"/>
      <c r="H39" s="362"/>
      <c r="I39" s="362"/>
      <c r="J39" s="362"/>
    </row>
    <row r="40" spans="1:10" ht="6.75" customHeight="1" x14ac:dyDescent="0.4">
      <c r="B40" s="36"/>
      <c r="C40" s="36"/>
      <c r="D40" s="36"/>
      <c r="E40" s="36"/>
      <c r="F40" s="36"/>
      <c r="G40" s="36"/>
      <c r="H40" s="36"/>
      <c r="I40" s="36"/>
      <c r="J40" s="36"/>
    </row>
    <row r="41" spans="1:10" ht="24.75" customHeight="1" x14ac:dyDescent="0.4">
      <c r="A41" s="363" t="s">
        <v>99</v>
      </c>
      <c r="B41" s="363"/>
      <c r="C41" s="363"/>
      <c r="G41" s="363" t="s">
        <v>50</v>
      </c>
      <c r="H41" s="363"/>
      <c r="I41" s="363"/>
      <c r="J41" s="363"/>
    </row>
    <row r="42" spans="1:10" ht="22.5" customHeight="1" x14ac:dyDescent="0.4">
      <c r="A42" s="49" t="s">
        <v>48</v>
      </c>
      <c r="G42" s="367" t="s">
        <v>51</v>
      </c>
      <c r="H42" s="367"/>
      <c r="I42" s="367"/>
      <c r="J42" s="367"/>
    </row>
    <row r="43" spans="1:10" ht="22.5" customHeight="1" x14ac:dyDescent="0.4">
      <c r="A43" s="363" t="s">
        <v>98</v>
      </c>
      <c r="B43" s="363"/>
      <c r="C43" s="363"/>
      <c r="D43" s="363"/>
      <c r="G43" s="367" t="s">
        <v>52</v>
      </c>
      <c r="H43" s="367"/>
      <c r="I43" s="367"/>
      <c r="J43" s="367"/>
    </row>
    <row r="44" spans="1:10" ht="74.25" customHeight="1" x14ac:dyDescent="0.4">
      <c r="A44" s="363"/>
      <c r="B44" s="363"/>
      <c r="C44" s="363"/>
      <c r="D44" s="363"/>
      <c r="G44" s="221" t="s">
        <v>53</v>
      </c>
      <c r="H44" s="221" t="s">
        <v>54</v>
      </c>
      <c r="I44" s="221" t="s">
        <v>55</v>
      </c>
      <c r="J44" s="221" t="s">
        <v>56</v>
      </c>
    </row>
  </sheetData>
  <sheetProtection algorithmName="SHA-512" hashValue="WWHDB/rccBrYqjO9jamLFky8r02vSIVkoLxZtaI0fvHyh3YLKhGuoXmR5qC5ZFtG7CpSKZutD5QM6voaTSL4aw==" saltValue="yrmCV6UEque7fNcFkmCK4Q==" spinCount="100000" sheet="1" objects="1" scenarios="1"/>
  <mergeCells count="49">
    <mergeCell ref="I5:J5"/>
    <mergeCell ref="H9:J9"/>
    <mergeCell ref="A14:B15"/>
    <mergeCell ref="C30:E30"/>
    <mergeCell ref="G30:J30"/>
    <mergeCell ref="C22:J22"/>
    <mergeCell ref="C21:J21"/>
    <mergeCell ref="C19:F19"/>
    <mergeCell ref="G19:J19"/>
    <mergeCell ref="A27:B27"/>
    <mergeCell ref="A28:B28"/>
    <mergeCell ref="C14:D14"/>
    <mergeCell ref="C24:D24"/>
    <mergeCell ref="C18:F18"/>
    <mergeCell ref="G28:J28"/>
    <mergeCell ref="C28:F28"/>
    <mergeCell ref="K8:M8"/>
    <mergeCell ref="A6:J6"/>
    <mergeCell ref="A24:B25"/>
    <mergeCell ref="A18:B18"/>
    <mergeCell ref="A19:B19"/>
    <mergeCell ref="A16:B16"/>
    <mergeCell ref="C16:J16"/>
    <mergeCell ref="E15:J15"/>
    <mergeCell ref="A20:B20"/>
    <mergeCell ref="A11:B11"/>
    <mergeCell ref="C11:J11"/>
    <mergeCell ref="A12:B12"/>
    <mergeCell ref="G18:J18"/>
    <mergeCell ref="A22:B22"/>
    <mergeCell ref="A21:B21"/>
    <mergeCell ref="E25:J25"/>
    <mergeCell ref="A43:D44"/>
    <mergeCell ref="G42:J42"/>
    <mergeCell ref="G43:J43"/>
    <mergeCell ref="A41:C41"/>
    <mergeCell ref="B36:J36"/>
    <mergeCell ref="A38:J38"/>
    <mergeCell ref="G27:J27"/>
    <mergeCell ref="C27:F27"/>
    <mergeCell ref="C12:J12"/>
    <mergeCell ref="B39:J39"/>
    <mergeCell ref="G41:J41"/>
    <mergeCell ref="A35:J35"/>
    <mergeCell ref="A33:J33"/>
    <mergeCell ref="A32:J32"/>
    <mergeCell ref="B34:C34"/>
    <mergeCell ref="D34:G34"/>
    <mergeCell ref="A30:B30"/>
  </mergeCells>
  <phoneticPr fontId="1"/>
  <printOptions horizontalCentered="1" verticalCentered="1"/>
  <pageMargins left="0.70866141732283472" right="0.70866141732283472" top="0.74803149606299213" bottom="0.74803149606299213" header="0.31496062992125984" footer="0.31496062992125984"/>
  <pageSetup paperSize="9" scale="56"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1266825</xdr:colOff>
                    <xdr:row>32</xdr:row>
                    <xdr:rowOff>76200</xdr:rowOff>
                  </from>
                  <to>
                    <xdr:col>3</xdr:col>
                    <xdr:colOff>85725</xdr:colOff>
                    <xdr:row>32</xdr:row>
                    <xdr:rowOff>295275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1266825</xdr:colOff>
                    <xdr:row>32</xdr:row>
                    <xdr:rowOff>295275</xdr:rowOff>
                  </from>
                  <to>
                    <xdr:col>2</xdr:col>
                    <xdr:colOff>400050</xdr:colOff>
                    <xdr:row>32</xdr:row>
                    <xdr:rowOff>495300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0</xdr:col>
                    <xdr:colOff>1266825</xdr:colOff>
                    <xdr:row>32</xdr:row>
                    <xdr:rowOff>514350</xdr:rowOff>
                  </from>
                  <to>
                    <xdr:col>2</xdr:col>
                    <xdr:colOff>390525</xdr:colOff>
                    <xdr:row>32</xdr:row>
                    <xdr:rowOff>714375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1266825</xdr:colOff>
                    <xdr:row>32</xdr:row>
                    <xdr:rowOff>733425</xdr:rowOff>
                  </from>
                  <to>
                    <xdr:col>2</xdr:col>
                    <xdr:colOff>400050</xdr:colOff>
                    <xdr:row>32</xdr:row>
                    <xdr:rowOff>933450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0</xdr:col>
                    <xdr:colOff>1266825</xdr:colOff>
                    <xdr:row>32</xdr:row>
                    <xdr:rowOff>952500</xdr:rowOff>
                  </from>
                  <to>
                    <xdr:col>2</xdr:col>
                    <xdr:colOff>400050</xdr:colOff>
                    <xdr:row>32</xdr:row>
                    <xdr:rowOff>1152525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A62A-3BEF-4B53-AFD8-F7681F91372D}">
  <sheetPr codeName="Sheet3"/>
  <dimension ref="A1:P24"/>
  <sheetViews>
    <sheetView view="pageBreakPreview" zoomScale="130" zoomScaleNormal="100" zoomScaleSheetLayoutView="130" workbookViewId="0">
      <selection activeCell="D10" sqref="D10:F10"/>
    </sheetView>
  </sheetViews>
  <sheetFormatPr defaultColWidth="9" defaultRowHeight="12" x14ac:dyDescent="0.4"/>
  <cols>
    <col min="1" max="1" width="7.625" style="135" customWidth="1"/>
    <col min="2" max="2" width="2.625" style="135" customWidth="1"/>
    <col min="3" max="3" width="12.5" style="136" customWidth="1"/>
    <col min="4" max="4" width="13.625" style="135" customWidth="1"/>
    <col min="5" max="5" width="17.625" style="135" customWidth="1"/>
    <col min="6" max="6" width="13.625" style="135" customWidth="1"/>
    <col min="7" max="7" width="7.625" style="135" customWidth="1"/>
    <col min="8" max="16384" width="9" style="135"/>
  </cols>
  <sheetData>
    <row r="1" spans="1:16" ht="6" customHeight="1" x14ac:dyDescent="0.4">
      <c r="C1" s="216"/>
    </row>
    <row r="2" spans="1:16" ht="17.25" x14ac:dyDescent="0.4">
      <c r="A2" s="395" t="s">
        <v>100</v>
      </c>
      <c r="B2" s="395"/>
      <c r="C2" s="395"/>
      <c r="D2" s="395"/>
      <c r="E2" s="395"/>
      <c r="F2" s="395"/>
      <c r="G2" s="395"/>
      <c r="K2" s="137"/>
      <c r="L2" s="137"/>
      <c r="M2" s="137"/>
    </row>
    <row r="3" spans="1:16" s="218" customFormat="1" ht="20.25" customHeight="1" x14ac:dyDescent="0.15">
      <c r="A3" s="400" t="s">
        <v>103</v>
      </c>
      <c r="B3" s="400"/>
      <c r="C3" s="400"/>
      <c r="F3" s="219" t="s">
        <v>101</v>
      </c>
      <c r="J3" s="220"/>
      <c r="K3" s="220"/>
      <c r="L3" s="220"/>
      <c r="M3" s="220"/>
      <c r="N3" s="220"/>
      <c r="O3" s="220"/>
      <c r="P3" s="220"/>
    </row>
    <row r="4" spans="1:16" ht="3.75" customHeight="1" x14ac:dyDescent="0.4">
      <c r="D4" s="137"/>
      <c r="E4" s="137"/>
      <c r="J4" s="137"/>
      <c r="K4" s="137"/>
      <c r="L4" s="137"/>
      <c r="M4" s="137"/>
      <c r="N4" s="137"/>
      <c r="O4" s="137"/>
      <c r="P4" s="137"/>
    </row>
    <row r="5" spans="1:16" ht="15" customHeight="1" x14ac:dyDescent="0.4">
      <c r="A5" s="137"/>
      <c r="B5" s="416" t="s">
        <v>61</v>
      </c>
      <c r="C5" s="417"/>
      <c r="D5" s="404" t="str">
        <f>IF(申請入力!C9&lt;&gt;"",申請入力!C9, "　　　")</f>
        <v>　　　</v>
      </c>
      <c r="E5" s="405"/>
      <c r="F5" s="406"/>
      <c r="J5" s="137"/>
      <c r="K5" s="137"/>
      <c r="L5" s="137"/>
      <c r="P5" s="137"/>
    </row>
    <row r="6" spans="1:16" ht="36" customHeight="1" x14ac:dyDescent="0.4">
      <c r="A6" s="137"/>
      <c r="B6" s="384" t="s">
        <v>102</v>
      </c>
      <c r="C6" s="385"/>
      <c r="D6" s="407" t="str">
        <f>IF(申請入力!C8&lt;&gt;"",申請入力!C8, "　　　")</f>
        <v>　　　</v>
      </c>
      <c r="E6" s="408"/>
      <c r="F6" s="409"/>
      <c r="L6" s="137"/>
      <c r="P6" s="137"/>
    </row>
    <row r="7" spans="1:16" ht="38.1" customHeight="1" x14ac:dyDescent="0.4">
      <c r="B7" s="388" t="s">
        <v>147</v>
      </c>
      <c r="C7" s="389"/>
      <c r="D7" s="390" t="str">
        <f>申請入力!C21&amp;申請入力!C22&amp;申請入力!C23</f>
        <v/>
      </c>
      <c r="E7" s="391"/>
      <c r="F7" s="392"/>
      <c r="J7" s="137"/>
      <c r="K7" s="137"/>
      <c r="L7" s="137"/>
      <c r="M7" s="137"/>
      <c r="N7" s="137"/>
      <c r="O7" s="137"/>
      <c r="P7" s="137"/>
    </row>
    <row r="8" spans="1:16" ht="15" customHeight="1" x14ac:dyDescent="0.4">
      <c r="A8" s="137"/>
      <c r="B8" s="382" t="s">
        <v>61</v>
      </c>
      <c r="C8" s="383"/>
      <c r="D8" s="410" t="str">
        <f>IF(AND(申請入力!C12&lt;&gt;"", 申請入力!C16&lt;&gt;"",申請入力!D16&lt;&gt;""), 申請入力!C12&amp;"　"&amp;申請入力!C16&amp;"　"&amp;申請入力!D16,"　")</f>
        <v>　</v>
      </c>
      <c r="E8" s="411"/>
      <c r="F8" s="412"/>
      <c r="P8" s="137"/>
    </row>
    <row r="9" spans="1:16" ht="36" customHeight="1" x14ac:dyDescent="0.4">
      <c r="A9" s="137"/>
      <c r="B9" s="384" t="s">
        <v>148</v>
      </c>
      <c r="C9" s="385"/>
      <c r="D9" s="407" t="str">
        <f>IF(申請入力!C11&lt;&gt;"",申請入力!C11&amp;"　"&amp;申請入力!C15&amp;"　"&amp;申請入力!D15, "　　　")</f>
        <v>　　　</v>
      </c>
      <c r="E9" s="408"/>
      <c r="F9" s="409"/>
      <c r="P9" s="137"/>
    </row>
    <row r="10" spans="1:16" ht="15" customHeight="1" x14ac:dyDescent="0.4">
      <c r="A10" s="137"/>
      <c r="B10" s="386" t="s">
        <v>153</v>
      </c>
      <c r="C10" s="234" t="s">
        <v>146</v>
      </c>
      <c r="D10" s="404" t="str">
        <f>IF(申請入力!H9&lt;&gt;"",申請入力!H9, "　　　")</f>
        <v>　　　</v>
      </c>
      <c r="E10" s="405"/>
      <c r="F10" s="406"/>
      <c r="P10" s="137"/>
    </row>
    <row r="11" spans="1:16" ht="36" customHeight="1" x14ac:dyDescent="0.4">
      <c r="A11" s="137"/>
      <c r="B11" s="386"/>
      <c r="C11" s="235" t="s">
        <v>149</v>
      </c>
      <c r="D11" s="413" t="str">
        <f>IF(申請入力!H8&lt;&gt;"",申請入力!H8, "　　　")</f>
        <v>　　　</v>
      </c>
      <c r="E11" s="414"/>
      <c r="F11" s="415"/>
      <c r="P11" s="137"/>
    </row>
    <row r="12" spans="1:16" ht="38.1" customHeight="1" x14ac:dyDescent="0.4">
      <c r="A12" s="137"/>
      <c r="B12" s="386"/>
      <c r="C12" s="236" t="s">
        <v>145</v>
      </c>
      <c r="D12" s="390" t="str">
        <f>申請入力!H21&amp;申請入力!H22&amp;申請入力!H23</f>
        <v/>
      </c>
      <c r="E12" s="391"/>
      <c r="F12" s="392"/>
      <c r="P12" s="137"/>
    </row>
    <row r="13" spans="1:16" ht="15" customHeight="1" x14ac:dyDescent="0.4">
      <c r="A13" s="137"/>
      <c r="B13" s="386"/>
      <c r="C13" s="233" t="s">
        <v>61</v>
      </c>
      <c r="D13" s="410" t="str">
        <f>IF(AND(申請入力!H12&lt;&gt;"", 申請入力!H16&lt;&gt;"",申請入力!I16&lt;&gt;""), 申請入力!H12&amp;"　"&amp;申請入力!H16&amp;"　"&amp;申請入力!I16,"　")</f>
        <v>　</v>
      </c>
      <c r="E13" s="411"/>
      <c r="F13" s="412"/>
      <c r="G13" s="137"/>
    </row>
    <row r="14" spans="1:16" ht="36" customHeight="1" x14ac:dyDescent="0.4">
      <c r="A14" s="137"/>
      <c r="B14" s="387"/>
      <c r="C14" s="232" t="s">
        <v>150</v>
      </c>
      <c r="D14" s="401" t="str">
        <f>IF(AND(申請入力!H11&lt;&gt;"", 申請入力!H15&lt;&gt;"",申請入力!I15&lt;&gt;""), 申請入力!H11&amp;"　"&amp;申請入力!H15&amp;"　"&amp;申請入力!I15,"　")</f>
        <v>　</v>
      </c>
      <c r="E14" s="402"/>
      <c r="F14" s="403"/>
      <c r="G14" s="137"/>
    </row>
    <row r="15" spans="1:16" ht="6.95" customHeight="1" x14ac:dyDescent="0.4">
      <c r="A15" s="137"/>
      <c r="B15" s="393" t="s">
        <v>91</v>
      </c>
      <c r="C15" s="394"/>
      <c r="D15" s="224"/>
      <c r="E15" s="225"/>
      <c r="F15" s="226"/>
      <c r="G15" s="137"/>
    </row>
    <row r="16" spans="1:16" x14ac:dyDescent="0.4">
      <c r="A16" s="137"/>
      <c r="B16" s="394"/>
      <c r="C16" s="394"/>
      <c r="D16" s="227"/>
      <c r="E16" s="222" t="s">
        <v>89</v>
      </c>
      <c r="F16" s="228"/>
      <c r="G16" s="137"/>
    </row>
    <row r="17" spans="1:7" ht="90" customHeight="1" x14ac:dyDescent="0.4">
      <c r="A17" s="137"/>
      <c r="B17" s="394"/>
      <c r="C17" s="394"/>
      <c r="D17" s="227"/>
      <c r="E17" s="223"/>
      <c r="F17" s="228"/>
      <c r="G17" s="137"/>
    </row>
    <row r="18" spans="1:7" ht="6.95" customHeight="1" x14ac:dyDescent="0.4">
      <c r="A18" s="137"/>
      <c r="B18" s="394"/>
      <c r="C18" s="394"/>
      <c r="D18" s="227"/>
      <c r="E18" s="137"/>
      <c r="F18" s="228"/>
    </row>
    <row r="19" spans="1:7" x14ac:dyDescent="0.4">
      <c r="A19" s="137"/>
      <c r="B19" s="394"/>
      <c r="C19" s="394"/>
      <c r="D19" s="227"/>
      <c r="E19" s="222" t="s">
        <v>88</v>
      </c>
      <c r="F19" s="228"/>
    </row>
    <row r="20" spans="1:7" ht="90" customHeight="1" x14ac:dyDescent="0.4">
      <c r="A20" s="137"/>
      <c r="B20" s="394"/>
      <c r="C20" s="394"/>
      <c r="D20" s="227"/>
      <c r="E20" s="223"/>
      <c r="F20" s="228"/>
    </row>
    <row r="21" spans="1:7" ht="6.95" customHeight="1" x14ac:dyDescent="0.4">
      <c r="A21" s="137"/>
      <c r="B21" s="394"/>
      <c r="C21" s="394"/>
      <c r="D21" s="229"/>
      <c r="E21" s="230"/>
      <c r="F21" s="231"/>
    </row>
    <row r="22" spans="1:7" ht="5.25" customHeight="1" x14ac:dyDescent="0.4">
      <c r="A22" s="137"/>
      <c r="B22" s="137"/>
      <c r="C22" s="138"/>
      <c r="D22" s="137"/>
      <c r="E22" s="137"/>
      <c r="F22" s="137"/>
    </row>
    <row r="23" spans="1:7" ht="127.5" customHeight="1" x14ac:dyDescent="0.4">
      <c r="C23" s="398" t="s">
        <v>155</v>
      </c>
      <c r="D23" s="399"/>
      <c r="E23" s="399"/>
      <c r="F23" s="399"/>
    </row>
    <row r="24" spans="1:7" ht="12.75" customHeight="1" x14ac:dyDescent="0.4">
      <c r="A24" s="397"/>
      <c r="B24" s="397"/>
      <c r="C24" s="397"/>
      <c r="E24" s="137"/>
      <c r="F24" s="396" t="s">
        <v>90</v>
      </c>
      <c r="G24" s="396"/>
    </row>
  </sheetData>
  <sheetProtection algorithmName="SHA-512" hashValue="yrwg7O5uVAwzI2NobKGnREDsbSvnS0qbdkP5LzLWOpwCZ1VQMUmL2wdk+3kqwLZBV3V7iiedtvjysuduvwR0iw==" saltValue="Roa1r/4ebhGEY0mxeJVHCw==" spinCount="100000" sheet="1" objects="1" scenarios="1"/>
  <mergeCells count="22">
    <mergeCell ref="B15:C21"/>
    <mergeCell ref="A2:G2"/>
    <mergeCell ref="F24:G24"/>
    <mergeCell ref="A24:C24"/>
    <mergeCell ref="C23:F23"/>
    <mergeCell ref="A3:C3"/>
    <mergeCell ref="D14:F14"/>
    <mergeCell ref="D5:F5"/>
    <mergeCell ref="D6:F6"/>
    <mergeCell ref="D8:F8"/>
    <mergeCell ref="D9:F9"/>
    <mergeCell ref="D13:F13"/>
    <mergeCell ref="B6:C6"/>
    <mergeCell ref="D10:F10"/>
    <mergeCell ref="D11:F11"/>
    <mergeCell ref="B5:C5"/>
    <mergeCell ref="B8:C8"/>
    <mergeCell ref="B9:C9"/>
    <mergeCell ref="B10:B14"/>
    <mergeCell ref="B7:C7"/>
    <mergeCell ref="D7:F7"/>
    <mergeCell ref="D12:F12"/>
  </mergeCells>
  <phoneticPr fontId="1"/>
  <printOptions horizontalCentered="1" verticalCentered="1"/>
  <pageMargins left="0.70866141732283472" right="0.70866141732283472" top="0.74803149606299213" bottom="0.74803149606299213" header="0.31496062992125984" footer="0.31496062992125984"/>
  <pageSetup paperSize="9" scale="105"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3D576-336B-484D-9C03-E9EC1520538D}">
  <sheetPr codeName="Sheet4"/>
  <dimension ref="A5:AG73"/>
  <sheetViews>
    <sheetView view="pageBreakPreview" topLeftCell="A9" zoomScale="130" zoomScaleNormal="100" zoomScaleSheetLayoutView="130" workbookViewId="0">
      <selection activeCell="K24" sqref="K24:Y25"/>
    </sheetView>
  </sheetViews>
  <sheetFormatPr defaultColWidth="9" defaultRowHeight="11.25" x14ac:dyDescent="0.15"/>
  <cols>
    <col min="1" max="6" width="2.625" style="56" customWidth="1"/>
    <col min="7" max="7" width="2.125" style="56" customWidth="1"/>
    <col min="8" max="25" width="2.625" style="56" customWidth="1"/>
    <col min="26" max="26" width="2.125" style="56" customWidth="1"/>
    <col min="27" max="33" width="2.625" style="56" customWidth="1"/>
    <col min="34" max="34" width="2.5" style="56" customWidth="1"/>
    <col min="35" max="35" width="2.875" style="56" customWidth="1"/>
    <col min="36" max="16384" width="9" style="56"/>
  </cols>
  <sheetData>
    <row r="5" spans="6:30" ht="12" customHeight="1" x14ac:dyDescent="0.15"/>
    <row r="6" spans="6:30" ht="12" customHeight="1" x14ac:dyDescent="0.15">
      <c r="Y6" s="57"/>
    </row>
    <row r="7" spans="6:30" ht="12" customHeight="1" x14ac:dyDescent="0.15">
      <c r="AC7" s="57"/>
      <c r="AD7" s="57"/>
    </row>
    <row r="8" spans="6:30" ht="12" customHeight="1" x14ac:dyDescent="0.15">
      <c r="G8" s="57"/>
      <c r="J8" s="57"/>
    </row>
    <row r="9" spans="6:30" ht="12" customHeight="1" thickBot="1" x14ac:dyDescent="0.2">
      <c r="G9" s="58"/>
      <c r="H9" s="58"/>
      <c r="I9" s="58"/>
      <c r="J9" s="58"/>
      <c r="K9" s="58"/>
      <c r="L9" s="58"/>
      <c r="M9" s="58"/>
      <c r="N9" s="58"/>
      <c r="O9" s="58"/>
      <c r="P9" s="58"/>
      <c r="Q9" s="58"/>
      <c r="R9" s="58"/>
      <c r="S9" s="58"/>
      <c r="T9" s="58"/>
      <c r="U9" s="58"/>
      <c r="V9" s="58"/>
      <c r="W9" s="58"/>
      <c r="X9" s="58"/>
      <c r="Y9" s="58"/>
      <c r="Z9" s="58"/>
    </row>
    <row r="10" spans="6:30" ht="12" customHeight="1" x14ac:dyDescent="0.15">
      <c r="G10" s="59"/>
      <c r="Y10" s="60"/>
      <c r="Z10" s="61"/>
    </row>
    <row r="11" spans="6:30" ht="10.5" customHeight="1" x14ac:dyDescent="0.15">
      <c r="F11" s="62"/>
      <c r="G11" s="63"/>
      <c r="H11" s="64"/>
      <c r="I11" s="65"/>
      <c r="J11" s="65"/>
      <c r="K11" s="65"/>
      <c r="L11" s="65"/>
      <c r="M11" s="65"/>
      <c r="N11" s="66"/>
      <c r="O11" s="66"/>
      <c r="P11" s="66"/>
      <c r="Q11" s="66"/>
      <c r="R11" s="66"/>
      <c r="S11" s="66"/>
      <c r="T11" s="66"/>
      <c r="U11" s="66"/>
      <c r="V11" s="66"/>
      <c r="W11" s="66"/>
      <c r="X11" s="66"/>
      <c r="Y11" s="67"/>
      <c r="Z11" s="61"/>
    </row>
    <row r="12" spans="6:30" ht="12" customHeight="1" x14ac:dyDescent="0.15">
      <c r="F12" s="62"/>
      <c r="G12" s="63"/>
      <c r="H12" s="68"/>
      <c r="I12" s="69" t="s">
        <v>68</v>
      </c>
      <c r="K12" s="62"/>
      <c r="L12" s="62"/>
      <c r="M12" s="62"/>
      <c r="N12" s="70"/>
      <c r="T12" s="71" t="s">
        <v>69</v>
      </c>
      <c r="U12" s="72"/>
      <c r="V12" s="72"/>
      <c r="W12" s="72"/>
      <c r="X12" s="72"/>
      <c r="Y12" s="73"/>
      <c r="Z12" s="61"/>
    </row>
    <row r="13" spans="6:30" ht="12" customHeight="1" x14ac:dyDescent="0.15">
      <c r="F13" s="62"/>
      <c r="G13" s="63"/>
      <c r="H13" s="68"/>
      <c r="I13" s="62"/>
      <c r="J13" s="62"/>
      <c r="K13" s="418" t="s">
        <v>70</v>
      </c>
      <c r="L13" s="418"/>
      <c r="M13" s="418"/>
      <c r="N13" s="418"/>
      <c r="O13" s="418"/>
      <c r="P13" s="418"/>
      <c r="Q13" s="418"/>
      <c r="R13" s="418"/>
      <c r="S13" s="418"/>
      <c r="T13" s="418"/>
      <c r="U13" s="418"/>
      <c r="V13" s="418"/>
      <c r="Y13" s="73"/>
      <c r="Z13" s="61"/>
    </row>
    <row r="14" spans="6:30" ht="12" customHeight="1" x14ac:dyDescent="0.15">
      <c r="F14" s="62"/>
      <c r="G14" s="63"/>
      <c r="H14" s="132"/>
      <c r="I14" s="133"/>
      <c r="J14" s="133"/>
      <c r="K14" s="418"/>
      <c r="L14" s="418"/>
      <c r="M14" s="418"/>
      <c r="N14" s="418"/>
      <c r="O14" s="418"/>
      <c r="P14" s="418"/>
      <c r="Q14" s="418"/>
      <c r="R14" s="418"/>
      <c r="S14" s="418"/>
      <c r="T14" s="418"/>
      <c r="U14" s="418"/>
      <c r="V14" s="418"/>
      <c r="Y14" s="73"/>
      <c r="Z14" s="61"/>
    </row>
    <row r="15" spans="6:30" ht="8.1" customHeight="1" x14ac:dyDescent="0.15">
      <c r="F15" s="62"/>
      <c r="G15" s="63"/>
      <c r="H15" s="419" t="s">
        <v>71</v>
      </c>
      <c r="I15" s="420"/>
      <c r="J15" s="420"/>
      <c r="K15" s="431" t="str">
        <f>IF(申請入力!C8&lt;&gt;"",申請入力!C8, "　　　")</f>
        <v>　　　</v>
      </c>
      <c r="L15" s="431"/>
      <c r="M15" s="431"/>
      <c r="N15" s="431"/>
      <c r="O15" s="431"/>
      <c r="P15" s="431"/>
      <c r="Q15" s="431"/>
      <c r="R15" s="431"/>
      <c r="S15" s="431"/>
      <c r="T15" s="431"/>
      <c r="U15" s="431"/>
      <c r="V15" s="431"/>
      <c r="W15" s="431"/>
      <c r="X15" s="431"/>
      <c r="Y15" s="432"/>
      <c r="Z15" s="61"/>
    </row>
    <row r="16" spans="6:30" ht="8.1" customHeight="1" x14ac:dyDescent="0.15">
      <c r="F16" s="62"/>
      <c r="G16" s="63"/>
      <c r="H16" s="421"/>
      <c r="I16" s="422"/>
      <c r="J16" s="422"/>
      <c r="K16" s="433"/>
      <c r="L16" s="433"/>
      <c r="M16" s="433"/>
      <c r="N16" s="433"/>
      <c r="O16" s="433"/>
      <c r="P16" s="433"/>
      <c r="Q16" s="433"/>
      <c r="R16" s="433"/>
      <c r="S16" s="433"/>
      <c r="T16" s="433"/>
      <c r="U16" s="433"/>
      <c r="V16" s="433"/>
      <c r="W16" s="433"/>
      <c r="X16" s="433"/>
      <c r="Y16" s="434"/>
      <c r="Z16" s="61"/>
    </row>
    <row r="17" spans="1:33" ht="8.1" customHeight="1" x14ac:dyDescent="0.15">
      <c r="F17" s="62"/>
      <c r="G17" s="63"/>
      <c r="H17" s="423"/>
      <c r="I17" s="424"/>
      <c r="J17" s="424"/>
      <c r="K17" s="435"/>
      <c r="L17" s="435"/>
      <c r="M17" s="435"/>
      <c r="N17" s="435"/>
      <c r="O17" s="435"/>
      <c r="P17" s="435"/>
      <c r="Q17" s="435"/>
      <c r="R17" s="435"/>
      <c r="S17" s="435"/>
      <c r="T17" s="435"/>
      <c r="U17" s="435"/>
      <c r="V17" s="435"/>
      <c r="W17" s="435"/>
      <c r="X17" s="435"/>
      <c r="Y17" s="436"/>
      <c r="Z17" s="61"/>
    </row>
    <row r="18" spans="1:33" ht="12" customHeight="1" x14ac:dyDescent="0.15">
      <c r="F18" s="62"/>
      <c r="G18" s="63"/>
      <c r="H18" s="427" t="s">
        <v>92</v>
      </c>
      <c r="I18" s="428"/>
      <c r="J18" s="428"/>
      <c r="K18" s="445" t="str">
        <f>申請入力!C21&amp;申請入力!C22&amp;申請入力!C23</f>
        <v/>
      </c>
      <c r="L18" s="445"/>
      <c r="M18" s="445"/>
      <c r="N18" s="445"/>
      <c r="O18" s="445"/>
      <c r="P18" s="445"/>
      <c r="Q18" s="445"/>
      <c r="R18" s="445"/>
      <c r="S18" s="445"/>
      <c r="T18" s="445"/>
      <c r="U18" s="445"/>
      <c r="V18" s="445"/>
      <c r="W18" s="445"/>
      <c r="X18" s="445"/>
      <c r="Y18" s="446"/>
      <c r="Z18" s="61"/>
    </row>
    <row r="19" spans="1:33" ht="12" customHeight="1" x14ac:dyDescent="0.15">
      <c r="F19" s="62"/>
      <c r="G19" s="63"/>
      <c r="H19" s="429"/>
      <c r="I19" s="430"/>
      <c r="J19" s="430"/>
      <c r="K19" s="447"/>
      <c r="L19" s="447"/>
      <c r="M19" s="447"/>
      <c r="N19" s="447"/>
      <c r="O19" s="447"/>
      <c r="P19" s="447"/>
      <c r="Q19" s="447"/>
      <c r="R19" s="447"/>
      <c r="S19" s="447"/>
      <c r="T19" s="447"/>
      <c r="U19" s="447"/>
      <c r="V19" s="447"/>
      <c r="W19" s="447"/>
      <c r="X19" s="447"/>
      <c r="Y19" s="448"/>
      <c r="Z19" s="61"/>
    </row>
    <row r="20" spans="1:33" ht="9.9499999999999993" customHeight="1" x14ac:dyDescent="0.15">
      <c r="F20" s="62"/>
      <c r="G20" s="63"/>
      <c r="H20" s="419" t="s">
        <v>72</v>
      </c>
      <c r="I20" s="420"/>
      <c r="J20" s="420"/>
      <c r="K20" s="449" t="str">
        <f>IF(申請入力!C11&lt;&gt;"",申請入力!C11&amp;"　"&amp;申請入力!C15&amp;"　"&amp;申請入力!D15, "　　　")</f>
        <v>　　　</v>
      </c>
      <c r="L20" s="449"/>
      <c r="M20" s="449"/>
      <c r="N20" s="449"/>
      <c r="O20" s="449"/>
      <c r="P20" s="449"/>
      <c r="Q20" s="449"/>
      <c r="R20" s="449"/>
      <c r="S20" s="449"/>
      <c r="T20" s="449"/>
      <c r="U20" s="449"/>
      <c r="V20" s="449"/>
      <c r="W20" s="449"/>
      <c r="X20" s="449"/>
      <c r="Y20" s="450"/>
      <c r="Z20" s="61"/>
    </row>
    <row r="21" spans="1:33" ht="9.9499999999999993" customHeight="1" x14ac:dyDescent="0.15">
      <c r="F21" s="62"/>
      <c r="G21" s="63"/>
      <c r="H21" s="421"/>
      <c r="I21" s="422"/>
      <c r="J21" s="422"/>
      <c r="K21" s="451"/>
      <c r="L21" s="451"/>
      <c r="M21" s="451"/>
      <c r="N21" s="451"/>
      <c r="O21" s="451"/>
      <c r="P21" s="451"/>
      <c r="Q21" s="451"/>
      <c r="R21" s="451"/>
      <c r="S21" s="451"/>
      <c r="T21" s="451"/>
      <c r="U21" s="451"/>
      <c r="V21" s="451"/>
      <c r="W21" s="451"/>
      <c r="X21" s="451"/>
      <c r="Y21" s="452"/>
      <c r="Z21" s="61"/>
    </row>
    <row r="22" spans="1:33" ht="9.9499999999999993" customHeight="1" x14ac:dyDescent="0.15">
      <c r="F22" s="62"/>
      <c r="G22" s="63"/>
      <c r="H22" s="423"/>
      <c r="I22" s="424"/>
      <c r="J22" s="424"/>
      <c r="K22" s="453"/>
      <c r="L22" s="453"/>
      <c r="M22" s="453"/>
      <c r="N22" s="453"/>
      <c r="O22" s="453"/>
      <c r="P22" s="453"/>
      <c r="Q22" s="453"/>
      <c r="R22" s="453"/>
      <c r="S22" s="453"/>
      <c r="T22" s="453"/>
      <c r="U22" s="453"/>
      <c r="V22" s="453"/>
      <c r="W22" s="453"/>
      <c r="X22" s="453"/>
      <c r="Y22" s="454"/>
      <c r="Z22" s="61"/>
    </row>
    <row r="23" spans="1:33" ht="24" customHeight="1" x14ac:dyDescent="0.15">
      <c r="F23" s="62"/>
      <c r="G23" s="63"/>
      <c r="H23" s="462" t="s">
        <v>151</v>
      </c>
      <c r="I23" s="463"/>
      <c r="J23" s="463"/>
      <c r="K23" s="464" t="str">
        <f>IF(申請入力!H8&lt;&gt;"",申請入力!H8, "　　　")</f>
        <v>　　　</v>
      </c>
      <c r="L23" s="464"/>
      <c r="M23" s="464"/>
      <c r="N23" s="464"/>
      <c r="O23" s="464"/>
      <c r="P23" s="464"/>
      <c r="Q23" s="464"/>
      <c r="R23" s="464"/>
      <c r="S23" s="464"/>
      <c r="T23" s="464"/>
      <c r="U23" s="464"/>
      <c r="V23" s="464"/>
      <c r="W23" s="464"/>
      <c r="X23" s="464"/>
      <c r="Y23" s="465"/>
      <c r="Z23" s="61"/>
    </row>
    <row r="24" spans="1:33" ht="15" customHeight="1" x14ac:dyDescent="0.15">
      <c r="F24" s="62"/>
      <c r="G24" s="63"/>
      <c r="H24" s="425" t="s">
        <v>73</v>
      </c>
      <c r="I24" s="426"/>
      <c r="J24" s="426"/>
      <c r="K24" s="455" t="str">
        <f>申請入力!H21&amp;申請入力!H22&amp;申請入力!H23</f>
        <v/>
      </c>
      <c r="L24" s="455"/>
      <c r="M24" s="455"/>
      <c r="N24" s="455"/>
      <c r="O24" s="455"/>
      <c r="P24" s="455"/>
      <c r="Q24" s="455"/>
      <c r="R24" s="455"/>
      <c r="S24" s="455"/>
      <c r="T24" s="455"/>
      <c r="U24" s="455"/>
      <c r="V24" s="455"/>
      <c r="W24" s="455"/>
      <c r="X24" s="455"/>
      <c r="Y24" s="456"/>
      <c r="Z24" s="61"/>
    </row>
    <row r="25" spans="1:33" ht="15" customHeight="1" x14ac:dyDescent="0.15">
      <c r="F25" s="62"/>
      <c r="G25" s="63"/>
      <c r="H25" s="423" t="s">
        <v>74</v>
      </c>
      <c r="I25" s="424"/>
      <c r="J25" s="424"/>
      <c r="K25" s="457"/>
      <c r="L25" s="457"/>
      <c r="M25" s="457"/>
      <c r="N25" s="457"/>
      <c r="O25" s="457"/>
      <c r="P25" s="457"/>
      <c r="Q25" s="457"/>
      <c r="R25" s="457"/>
      <c r="S25" s="457"/>
      <c r="T25" s="457"/>
      <c r="U25" s="457"/>
      <c r="V25" s="457"/>
      <c r="W25" s="457"/>
      <c r="X25" s="457"/>
      <c r="Y25" s="458"/>
      <c r="Z25" s="61"/>
    </row>
    <row r="26" spans="1:33" ht="15" customHeight="1" x14ac:dyDescent="0.15">
      <c r="G26" s="59"/>
      <c r="H26" s="459" t="s">
        <v>75</v>
      </c>
      <c r="I26" s="460"/>
      <c r="J26" s="460"/>
      <c r="K26" s="449" t="str">
        <f>IF(AND(申請入力!H11&lt;&gt;"", 申請入力!H15&lt;&gt;"",申請入力!I15&lt;&gt;""), 申請入力!H11&amp;"　"&amp;申請入力!H15&amp;"　"&amp;申請入力!I15,"　")</f>
        <v>　</v>
      </c>
      <c r="L26" s="449"/>
      <c r="M26" s="449"/>
      <c r="N26" s="449"/>
      <c r="O26" s="449"/>
      <c r="P26" s="449"/>
      <c r="Q26" s="449"/>
      <c r="R26" s="449"/>
      <c r="S26" s="449"/>
      <c r="T26" s="449"/>
      <c r="U26" s="449"/>
      <c r="V26" s="449"/>
      <c r="W26" s="449"/>
      <c r="X26" s="449"/>
      <c r="Y26" s="450"/>
      <c r="Z26" s="61"/>
    </row>
    <row r="27" spans="1:33" ht="15" customHeight="1" x14ac:dyDescent="0.15">
      <c r="G27" s="59"/>
      <c r="H27" s="423" t="s">
        <v>76</v>
      </c>
      <c r="I27" s="424"/>
      <c r="J27" s="424"/>
      <c r="K27" s="453"/>
      <c r="L27" s="453"/>
      <c r="M27" s="453"/>
      <c r="N27" s="453"/>
      <c r="O27" s="453"/>
      <c r="P27" s="453"/>
      <c r="Q27" s="453"/>
      <c r="R27" s="453"/>
      <c r="S27" s="453"/>
      <c r="T27" s="453"/>
      <c r="U27" s="453"/>
      <c r="V27" s="453"/>
      <c r="W27" s="453"/>
      <c r="X27" s="453"/>
      <c r="Y27" s="454"/>
      <c r="Z27" s="61"/>
    </row>
    <row r="28" spans="1:33" ht="12" customHeight="1" x14ac:dyDescent="0.15">
      <c r="G28" s="59"/>
      <c r="H28" s="74"/>
      <c r="Y28" s="73"/>
      <c r="Z28" s="61"/>
    </row>
    <row r="29" spans="1:33" ht="12" customHeight="1" x14ac:dyDescent="0.15">
      <c r="G29" s="59"/>
      <c r="H29" s="74"/>
      <c r="J29" s="75"/>
      <c r="K29" s="76"/>
      <c r="L29" s="461" t="s">
        <v>77</v>
      </c>
      <c r="M29" s="461"/>
      <c r="N29" s="461"/>
      <c r="O29" s="76"/>
      <c r="P29" s="77"/>
      <c r="Q29" s="76"/>
      <c r="R29" s="76"/>
      <c r="S29" s="461" t="s">
        <v>78</v>
      </c>
      <c r="T29" s="461"/>
      <c r="U29" s="461"/>
      <c r="V29" s="76"/>
      <c r="W29" s="78"/>
      <c r="Y29" s="73"/>
      <c r="Z29" s="61"/>
    </row>
    <row r="30" spans="1:33" ht="12" customHeight="1" x14ac:dyDescent="0.15">
      <c r="G30" s="59"/>
      <c r="H30" s="74"/>
      <c r="J30" s="74"/>
      <c r="L30" s="79"/>
      <c r="M30" s="79"/>
      <c r="N30" s="79"/>
      <c r="P30" s="80"/>
      <c r="S30" s="79"/>
      <c r="T30" s="79"/>
      <c r="U30" s="79"/>
      <c r="W30" s="73"/>
      <c r="Y30" s="73"/>
      <c r="Z30" s="61"/>
    </row>
    <row r="31" spans="1:33" ht="12" customHeight="1" x14ac:dyDescent="0.15">
      <c r="A31" s="81"/>
      <c r="B31" s="81"/>
      <c r="C31" s="81"/>
      <c r="D31" s="81"/>
      <c r="E31" s="81"/>
      <c r="F31" s="81"/>
      <c r="G31" s="82"/>
      <c r="H31" s="83"/>
      <c r="I31" s="81"/>
      <c r="J31" s="74"/>
      <c r="P31" s="84"/>
      <c r="W31" s="73"/>
      <c r="X31" s="81"/>
      <c r="Y31" s="85"/>
      <c r="Z31" s="86"/>
      <c r="AA31" s="81"/>
      <c r="AB31" s="81"/>
      <c r="AC31" s="81"/>
      <c r="AD31" s="81"/>
      <c r="AE31" s="81"/>
      <c r="AF31" s="81"/>
      <c r="AG31" s="81"/>
    </row>
    <row r="32" spans="1:33" ht="12" customHeight="1" x14ac:dyDescent="0.15">
      <c r="A32" s="81"/>
      <c r="B32" s="81"/>
      <c r="C32" s="81"/>
      <c r="D32" s="81"/>
      <c r="E32" s="81"/>
      <c r="F32" s="81"/>
      <c r="G32" s="82"/>
      <c r="H32" s="83"/>
      <c r="I32" s="81"/>
      <c r="J32" s="83"/>
      <c r="K32" s="81"/>
      <c r="L32" s="81"/>
      <c r="M32" s="81"/>
      <c r="N32" s="81"/>
      <c r="O32" s="81"/>
      <c r="P32" s="87"/>
      <c r="Q32" s="81"/>
      <c r="R32" s="81"/>
      <c r="S32" s="81"/>
      <c r="T32" s="81"/>
      <c r="U32" s="81"/>
      <c r="V32" s="81"/>
      <c r="W32" s="85"/>
      <c r="X32" s="81"/>
      <c r="Y32" s="85"/>
      <c r="Z32" s="86"/>
      <c r="AA32" s="81"/>
      <c r="AB32" s="81"/>
      <c r="AC32" s="81"/>
      <c r="AD32" s="81"/>
      <c r="AE32" s="81"/>
      <c r="AF32" s="81"/>
      <c r="AG32" s="81"/>
    </row>
    <row r="33" spans="1:33" ht="12" customHeight="1" x14ac:dyDescent="0.15">
      <c r="A33" s="88"/>
      <c r="B33" s="81"/>
      <c r="C33" s="81"/>
      <c r="D33" s="81"/>
      <c r="E33" s="89"/>
      <c r="F33" s="89"/>
      <c r="G33" s="90"/>
      <c r="H33" s="91"/>
      <c r="I33" s="89"/>
      <c r="J33" s="83"/>
      <c r="K33" s="81"/>
      <c r="L33" s="81"/>
      <c r="M33" s="81"/>
      <c r="N33" s="81"/>
      <c r="O33" s="81"/>
      <c r="P33" s="87"/>
      <c r="Q33" s="81"/>
      <c r="R33" s="81"/>
      <c r="S33" s="81"/>
      <c r="T33" s="81"/>
      <c r="U33" s="81"/>
      <c r="V33" s="81"/>
      <c r="W33" s="85"/>
      <c r="X33" s="81"/>
      <c r="Y33" s="92"/>
      <c r="Z33" s="93"/>
      <c r="AA33" s="89"/>
      <c r="AB33" s="89"/>
      <c r="AC33" s="89"/>
      <c r="AD33" s="89"/>
      <c r="AE33" s="89"/>
      <c r="AF33" s="89"/>
      <c r="AG33" s="89"/>
    </row>
    <row r="34" spans="1:33" ht="12" customHeight="1" x14ac:dyDescent="0.15">
      <c r="A34" s="88"/>
      <c r="B34" s="81"/>
      <c r="C34" s="81"/>
      <c r="D34" s="81"/>
      <c r="E34" s="89"/>
      <c r="F34" s="89"/>
      <c r="G34" s="90"/>
      <c r="H34" s="91"/>
      <c r="I34" s="89"/>
      <c r="J34" s="91"/>
      <c r="K34" s="89"/>
      <c r="L34" s="89"/>
      <c r="M34" s="89"/>
      <c r="N34" s="89"/>
      <c r="O34" s="89"/>
      <c r="P34" s="94"/>
      <c r="Q34" s="88"/>
      <c r="R34" s="89"/>
      <c r="S34" s="89"/>
      <c r="T34" s="89"/>
      <c r="U34" s="89"/>
      <c r="V34" s="89"/>
      <c r="W34" s="85"/>
      <c r="X34" s="81"/>
      <c r="Y34" s="92"/>
      <c r="Z34" s="93"/>
      <c r="AA34" s="89"/>
      <c r="AB34" s="89"/>
      <c r="AC34" s="89"/>
      <c r="AD34" s="89"/>
      <c r="AE34" s="89"/>
      <c r="AF34" s="89"/>
      <c r="AG34" s="89"/>
    </row>
    <row r="35" spans="1:33" ht="12" customHeight="1" x14ac:dyDescent="0.15">
      <c r="A35" s="88"/>
      <c r="B35" s="81"/>
      <c r="C35" s="81"/>
      <c r="D35" s="81"/>
      <c r="E35" s="89"/>
      <c r="F35" s="89"/>
      <c r="G35" s="90"/>
      <c r="H35" s="91"/>
      <c r="I35" s="95"/>
      <c r="J35" s="91"/>
      <c r="K35" s="89"/>
      <c r="L35" s="89"/>
      <c r="M35" s="89"/>
      <c r="N35" s="89"/>
      <c r="O35" s="89"/>
      <c r="P35" s="94"/>
      <c r="Q35" s="88"/>
      <c r="R35" s="89"/>
      <c r="S35" s="89"/>
      <c r="T35" s="89"/>
      <c r="U35" s="89"/>
      <c r="V35" s="89"/>
      <c r="W35" s="85"/>
      <c r="X35" s="96"/>
      <c r="Y35" s="92"/>
      <c r="Z35" s="93"/>
      <c r="AA35" s="89"/>
      <c r="AB35" s="89"/>
      <c r="AC35" s="89"/>
      <c r="AD35" s="89"/>
      <c r="AE35" s="89"/>
      <c r="AF35" s="89"/>
      <c r="AG35" s="89"/>
    </row>
    <row r="36" spans="1:33" ht="12" customHeight="1" x14ac:dyDescent="0.15">
      <c r="A36" s="88"/>
      <c r="B36" s="81"/>
      <c r="C36" s="81"/>
      <c r="D36" s="81"/>
      <c r="E36" s="89"/>
      <c r="F36" s="89"/>
      <c r="G36" s="90"/>
      <c r="H36" s="91"/>
      <c r="J36" s="97"/>
      <c r="K36" s="98"/>
      <c r="L36" s="98"/>
      <c r="M36" s="98"/>
      <c r="N36" s="98"/>
      <c r="O36" s="98"/>
      <c r="P36" s="99"/>
      <c r="Q36" s="100"/>
      <c r="R36" s="100"/>
      <c r="S36" s="101"/>
      <c r="T36" s="101"/>
      <c r="U36" s="101"/>
      <c r="V36" s="101"/>
      <c r="W36" s="102"/>
      <c r="X36" s="95"/>
      <c r="Y36" s="92"/>
      <c r="Z36" s="93"/>
      <c r="AA36" s="89"/>
      <c r="AB36" s="89"/>
      <c r="AC36" s="89"/>
      <c r="AD36" s="89"/>
      <c r="AE36" s="89"/>
      <c r="AF36" s="89"/>
      <c r="AG36" s="89"/>
    </row>
    <row r="37" spans="1:33" ht="12" customHeight="1" x14ac:dyDescent="0.15">
      <c r="A37" s="88"/>
      <c r="B37" s="81"/>
      <c r="C37" s="81"/>
      <c r="D37" s="81"/>
      <c r="E37" s="89"/>
      <c r="F37" s="89"/>
      <c r="G37" s="90"/>
      <c r="H37" s="91"/>
      <c r="J37" s="95"/>
      <c r="K37" s="95"/>
      <c r="L37" s="95"/>
      <c r="M37" s="95"/>
      <c r="N37" s="95"/>
      <c r="T37" s="96"/>
      <c r="X37" s="96"/>
      <c r="Y37" s="92"/>
      <c r="Z37" s="93"/>
      <c r="AA37" s="89"/>
      <c r="AB37" s="89"/>
      <c r="AC37" s="89"/>
      <c r="AD37" s="89"/>
      <c r="AE37" s="89"/>
      <c r="AF37" s="89"/>
      <c r="AG37" s="89"/>
    </row>
    <row r="38" spans="1:33" ht="12" customHeight="1" x14ac:dyDescent="0.15">
      <c r="A38" s="88"/>
      <c r="B38" s="81"/>
      <c r="C38" s="81"/>
      <c r="D38" s="81"/>
      <c r="E38" s="89"/>
      <c r="F38" s="89"/>
      <c r="G38" s="90"/>
      <c r="H38" s="103"/>
      <c r="I38" s="104">
        <v>1</v>
      </c>
      <c r="J38" s="437" t="s">
        <v>79</v>
      </c>
      <c r="K38" s="437"/>
      <c r="L38" s="437"/>
      <c r="M38" s="437"/>
      <c r="N38" s="437"/>
      <c r="O38" s="437"/>
      <c r="P38" s="437"/>
      <c r="Q38" s="437"/>
      <c r="R38" s="437"/>
      <c r="S38" s="437"/>
      <c r="T38" s="437"/>
      <c r="U38" s="437"/>
      <c r="V38" s="437"/>
      <c r="W38" s="437"/>
      <c r="X38" s="437"/>
      <c r="Y38" s="438"/>
      <c r="Z38" s="93"/>
      <c r="AA38" s="89"/>
      <c r="AB38" s="89"/>
      <c r="AC38" s="89"/>
      <c r="AD38" s="89"/>
      <c r="AE38" s="89"/>
      <c r="AF38" s="89"/>
      <c r="AG38" s="89"/>
    </row>
    <row r="39" spans="1:33" ht="12" customHeight="1" x14ac:dyDescent="0.15">
      <c r="A39" s="88"/>
      <c r="B39" s="81"/>
      <c r="C39" s="81"/>
      <c r="D39" s="81"/>
      <c r="E39" s="89"/>
      <c r="F39" s="89"/>
      <c r="G39" s="90"/>
      <c r="H39" s="103"/>
      <c r="I39" s="104">
        <v>2</v>
      </c>
      <c r="J39" s="95" t="s">
        <v>80</v>
      </c>
      <c r="M39" s="95"/>
      <c r="N39" s="95"/>
      <c r="O39" s="95"/>
      <c r="P39" s="95"/>
      <c r="Q39" s="105"/>
      <c r="R39" s="105"/>
      <c r="S39" s="96"/>
      <c r="T39" s="96"/>
      <c r="U39" s="96"/>
      <c r="V39" s="96"/>
      <c r="W39" s="96"/>
      <c r="X39" s="95"/>
      <c r="Y39" s="92"/>
      <c r="Z39" s="93"/>
      <c r="AA39" s="89"/>
      <c r="AB39" s="89"/>
      <c r="AC39" s="89"/>
      <c r="AD39" s="89"/>
      <c r="AE39" s="89"/>
      <c r="AF39" s="89"/>
      <c r="AG39" s="89"/>
    </row>
    <row r="40" spans="1:33" ht="12" customHeight="1" x14ac:dyDescent="0.15">
      <c r="A40" s="88"/>
      <c r="B40" s="81"/>
      <c r="C40" s="81"/>
      <c r="D40" s="81"/>
      <c r="E40" s="89"/>
      <c r="F40" s="89"/>
      <c r="G40" s="90"/>
      <c r="H40" s="103"/>
      <c r="I40" s="106"/>
      <c r="J40" s="95" t="s">
        <v>81</v>
      </c>
      <c r="K40" s="95"/>
      <c r="M40" s="95"/>
      <c r="N40" s="95"/>
      <c r="O40" s="95"/>
      <c r="P40" s="95"/>
      <c r="Q40" s="105"/>
      <c r="R40" s="105"/>
      <c r="S40" s="96"/>
      <c r="X40" s="96"/>
      <c r="Y40" s="92"/>
      <c r="Z40" s="93"/>
      <c r="AA40" s="89"/>
      <c r="AB40" s="89"/>
      <c r="AC40" s="89"/>
      <c r="AD40" s="89"/>
      <c r="AE40" s="89"/>
      <c r="AF40" s="89"/>
      <c r="AG40" s="89"/>
    </row>
    <row r="41" spans="1:33" ht="12" customHeight="1" x14ac:dyDescent="0.15">
      <c r="A41" s="88"/>
      <c r="B41" s="81"/>
      <c r="C41" s="81"/>
      <c r="D41" s="81"/>
      <c r="E41" s="89"/>
      <c r="F41" s="89"/>
      <c r="G41" s="90"/>
      <c r="H41" s="103"/>
      <c r="I41" s="104">
        <v>3</v>
      </c>
      <c r="J41" s="107" t="s">
        <v>82</v>
      </c>
      <c r="M41" s="108"/>
      <c r="N41" s="108"/>
      <c r="O41" s="108"/>
      <c r="P41" s="108"/>
      <c r="Q41" s="105"/>
      <c r="R41" s="105"/>
      <c r="S41" s="95"/>
      <c r="T41" s="109"/>
      <c r="U41" s="110"/>
      <c r="V41" s="110"/>
      <c r="W41" s="110"/>
      <c r="X41" s="110"/>
      <c r="Y41" s="111"/>
      <c r="Z41" s="93"/>
      <c r="AA41" s="89"/>
      <c r="AB41" s="89"/>
      <c r="AC41" s="89"/>
      <c r="AD41" s="89"/>
      <c r="AE41" s="89"/>
      <c r="AF41" s="89"/>
      <c r="AG41" s="89"/>
    </row>
    <row r="42" spans="1:33" ht="12" customHeight="1" x14ac:dyDescent="0.15">
      <c r="A42" s="88"/>
      <c r="B42" s="81"/>
      <c r="C42" s="81"/>
      <c r="D42" s="81"/>
      <c r="E42" s="89"/>
      <c r="F42" s="89"/>
      <c r="G42" s="90"/>
      <c r="H42" s="103"/>
      <c r="I42" s="112"/>
      <c r="J42" s="107" t="s">
        <v>83</v>
      </c>
      <c r="M42" s="108"/>
      <c r="N42" s="108"/>
      <c r="O42" s="108"/>
      <c r="P42" s="108"/>
      <c r="Q42" s="105"/>
      <c r="R42" s="105"/>
      <c r="S42" s="96"/>
      <c r="T42" s="113"/>
      <c r="U42" s="95"/>
      <c r="V42" s="95"/>
      <c r="W42" s="95"/>
      <c r="X42" s="95"/>
      <c r="Y42" s="92"/>
      <c r="Z42" s="93"/>
      <c r="AA42" s="89"/>
      <c r="AB42" s="89"/>
      <c r="AC42" s="89"/>
      <c r="AD42" s="89"/>
      <c r="AE42" s="89"/>
      <c r="AF42" s="89"/>
      <c r="AG42" s="89"/>
    </row>
    <row r="43" spans="1:33" ht="12" customHeight="1" x14ac:dyDescent="0.15">
      <c r="A43" s="114"/>
      <c r="B43" s="114"/>
      <c r="C43" s="114"/>
      <c r="D43" s="114"/>
      <c r="E43" s="114"/>
      <c r="F43" s="114"/>
      <c r="G43" s="115"/>
      <c r="H43" s="116"/>
      <c r="I43" s="104">
        <v>4</v>
      </c>
      <c r="J43" s="117" t="s">
        <v>84</v>
      </c>
      <c r="M43" s="117"/>
      <c r="N43" s="117"/>
      <c r="O43" s="117"/>
      <c r="P43" s="117"/>
      <c r="Q43" s="105"/>
      <c r="R43" s="105"/>
      <c r="S43" s="96"/>
      <c r="T43" s="113"/>
      <c r="U43" s="95"/>
      <c r="V43" s="95"/>
      <c r="W43" s="95"/>
      <c r="X43" s="95"/>
      <c r="Y43" s="118"/>
      <c r="Z43" s="119"/>
      <c r="AA43" s="120"/>
      <c r="AB43" s="120"/>
      <c r="AC43" s="120"/>
      <c r="AD43" s="120"/>
      <c r="AE43" s="120"/>
      <c r="AF43" s="120"/>
      <c r="AG43" s="120"/>
    </row>
    <row r="44" spans="1:33" ht="12" customHeight="1" x14ac:dyDescent="0.15">
      <c r="A44" s="114"/>
      <c r="B44" s="114"/>
      <c r="C44" s="114"/>
      <c r="D44" s="114"/>
      <c r="E44" s="114"/>
      <c r="F44" s="114"/>
      <c r="G44" s="115"/>
      <c r="H44" s="116"/>
      <c r="I44" s="121"/>
      <c r="J44" s="117" t="s">
        <v>85</v>
      </c>
      <c r="M44" s="117"/>
      <c r="N44" s="117"/>
      <c r="O44" s="117"/>
      <c r="P44" s="117"/>
      <c r="Q44" s="105"/>
      <c r="R44" s="105"/>
      <c r="S44" s="96"/>
      <c r="T44" s="122"/>
      <c r="U44" s="422"/>
      <c r="V44" s="422"/>
      <c r="W44" s="422"/>
      <c r="X44" s="96"/>
      <c r="Y44" s="73"/>
      <c r="Z44" s="61"/>
      <c r="AG44" s="120"/>
    </row>
    <row r="45" spans="1:33" ht="12" customHeight="1" x14ac:dyDescent="0.15">
      <c r="G45" s="59"/>
      <c r="H45" s="439" t="s">
        <v>86</v>
      </c>
      <c r="I45" s="440"/>
      <c r="J45" s="440"/>
      <c r="K45" s="440"/>
      <c r="L45" s="440"/>
      <c r="M45" s="440"/>
      <c r="N45" s="440"/>
      <c r="O45" s="440"/>
      <c r="P45" s="440"/>
      <c r="T45" s="122"/>
      <c r="U45" s="117"/>
      <c r="V45" s="117"/>
      <c r="W45" s="117"/>
      <c r="X45" s="117"/>
      <c r="Y45" s="73"/>
      <c r="Z45" s="61"/>
      <c r="AG45" s="120"/>
    </row>
    <row r="46" spans="1:33" ht="12" customHeight="1" x14ac:dyDescent="0.15">
      <c r="G46" s="59"/>
      <c r="H46" s="441"/>
      <c r="I46" s="440"/>
      <c r="J46" s="440"/>
      <c r="K46" s="440"/>
      <c r="L46" s="440"/>
      <c r="M46" s="440"/>
      <c r="N46" s="440"/>
      <c r="O46" s="440"/>
      <c r="P46" s="440"/>
      <c r="Q46" s="105"/>
      <c r="R46" s="105"/>
      <c r="S46" s="96"/>
      <c r="T46" s="122"/>
      <c r="U46" s="117"/>
      <c r="V46" s="117"/>
      <c r="W46" s="117"/>
      <c r="X46" s="117"/>
      <c r="Y46" s="73"/>
      <c r="Z46" s="61"/>
      <c r="AG46" s="120"/>
    </row>
    <row r="47" spans="1:33" ht="12" customHeight="1" x14ac:dyDescent="0.15">
      <c r="G47" s="59"/>
      <c r="H47" s="442"/>
      <c r="I47" s="443"/>
      <c r="J47" s="443"/>
      <c r="K47" s="443"/>
      <c r="L47" s="443"/>
      <c r="M47" s="443"/>
      <c r="N47" s="443"/>
      <c r="O47" s="443"/>
      <c r="P47" s="443"/>
      <c r="Q47" s="100"/>
      <c r="R47" s="100"/>
      <c r="S47" s="101"/>
      <c r="T47" s="123"/>
      <c r="U47" s="71"/>
      <c r="V47" s="71"/>
      <c r="W47" s="71"/>
      <c r="X47" s="71"/>
      <c r="Y47" s="124"/>
      <c r="Z47" s="61"/>
      <c r="AG47" s="120"/>
    </row>
    <row r="48" spans="1:33" ht="15" customHeight="1" thickBot="1" x14ac:dyDescent="0.2">
      <c r="G48" s="59"/>
      <c r="Q48" s="88"/>
      <c r="R48" s="88"/>
      <c r="S48" s="81"/>
      <c r="T48" s="81"/>
      <c r="Z48" s="61"/>
      <c r="AG48" s="120"/>
    </row>
    <row r="49" spans="7:33" ht="12" customHeight="1" x14ac:dyDescent="0.15">
      <c r="G49" s="125"/>
      <c r="H49" s="125"/>
      <c r="I49" s="125"/>
      <c r="J49" s="125"/>
      <c r="K49" s="125"/>
      <c r="L49" s="125"/>
      <c r="M49" s="125"/>
      <c r="N49" s="125"/>
      <c r="O49" s="125"/>
      <c r="P49" s="125"/>
      <c r="Q49" s="126"/>
      <c r="R49" s="126"/>
      <c r="S49" s="127"/>
      <c r="T49" s="127"/>
      <c r="U49" s="125"/>
      <c r="V49" s="125"/>
      <c r="W49" s="125"/>
      <c r="X49" s="125"/>
      <c r="Y49" s="125"/>
      <c r="Z49" s="125"/>
      <c r="AG49" s="120"/>
    </row>
    <row r="50" spans="7:33" ht="12" customHeight="1" x14ac:dyDescent="0.15">
      <c r="Q50" s="88"/>
      <c r="R50" s="88"/>
      <c r="S50" s="81"/>
      <c r="T50" s="81"/>
      <c r="AG50" s="120"/>
    </row>
    <row r="51" spans="7:33" ht="12" customHeight="1" x14ac:dyDescent="0.15">
      <c r="Q51" s="88"/>
      <c r="R51" s="88"/>
      <c r="S51" s="81"/>
      <c r="T51" s="81"/>
      <c r="AG51" s="120"/>
    </row>
    <row r="52" spans="7:33" ht="20.25" customHeight="1" x14ac:dyDescent="0.15">
      <c r="G52" s="444" t="s">
        <v>87</v>
      </c>
      <c r="H52" s="444"/>
      <c r="I52" s="444"/>
      <c r="J52" s="444"/>
      <c r="K52" s="444"/>
      <c r="L52" s="444"/>
      <c r="M52" s="444"/>
      <c r="N52" s="444"/>
      <c r="O52" s="444"/>
      <c r="P52" s="444"/>
      <c r="Q52" s="444"/>
      <c r="R52" s="444"/>
      <c r="S52" s="444"/>
      <c r="T52" s="444"/>
      <c r="U52" s="444"/>
      <c r="V52" s="444"/>
      <c r="W52" s="444"/>
      <c r="X52" s="444"/>
      <c r="Y52" s="444"/>
      <c r="Z52" s="444"/>
      <c r="AG52" s="120"/>
    </row>
    <row r="53" spans="7:33" ht="12" customHeight="1" x14ac:dyDescent="0.15">
      <c r="Q53" s="88"/>
      <c r="R53" s="88"/>
      <c r="S53" s="81"/>
      <c r="T53" s="81"/>
      <c r="AG53" s="120"/>
    </row>
    <row r="54" spans="7:33" ht="12" customHeight="1" x14ac:dyDescent="0.15">
      <c r="Q54" s="88"/>
      <c r="R54" s="88"/>
      <c r="S54" s="81"/>
      <c r="T54" s="81"/>
      <c r="AG54" s="120"/>
    </row>
    <row r="55" spans="7:33" ht="12" customHeight="1" x14ac:dyDescent="0.15">
      <c r="Q55" s="88"/>
      <c r="R55" s="88"/>
      <c r="S55" s="81"/>
      <c r="T55" s="81"/>
      <c r="AG55" s="120"/>
    </row>
    <row r="56" spans="7:33" ht="12" customHeight="1" x14ac:dyDescent="0.15">
      <c r="Q56" s="88"/>
      <c r="R56" s="88"/>
      <c r="S56" s="81"/>
      <c r="T56" s="81"/>
      <c r="AG56" s="120"/>
    </row>
    <row r="57" spans="7:33" ht="12" customHeight="1" x14ac:dyDescent="0.15">
      <c r="Q57" s="88"/>
      <c r="R57" s="88"/>
      <c r="S57" s="81"/>
      <c r="T57" s="81"/>
      <c r="AG57" s="120"/>
    </row>
    <row r="58" spans="7:33" ht="12" customHeight="1" x14ac:dyDescent="0.15">
      <c r="Q58" s="88"/>
      <c r="R58" s="88"/>
      <c r="S58" s="81"/>
      <c r="T58" s="81"/>
      <c r="AG58" s="120"/>
    </row>
    <row r="59" spans="7:33" ht="12" customHeight="1" x14ac:dyDescent="0.15">
      <c r="Q59" s="88"/>
      <c r="R59" s="88"/>
      <c r="S59" s="81"/>
      <c r="T59" s="81"/>
      <c r="AG59" s="120"/>
    </row>
    <row r="60" spans="7:33" ht="12" customHeight="1" x14ac:dyDescent="0.15">
      <c r="Q60" s="88"/>
      <c r="R60" s="88"/>
      <c r="S60" s="81"/>
      <c r="T60" s="81"/>
      <c r="AG60" s="120"/>
    </row>
    <row r="61" spans="7:33" ht="12" customHeight="1" x14ac:dyDescent="0.15">
      <c r="Q61" s="88"/>
      <c r="R61" s="88"/>
      <c r="S61" s="81"/>
      <c r="T61" s="81"/>
      <c r="AG61" s="120"/>
    </row>
    <row r="62" spans="7:33" ht="12" customHeight="1" x14ac:dyDescent="0.15"/>
    <row r="63" spans="7:33" ht="12" customHeight="1" x14ac:dyDescent="0.15"/>
    <row r="64" spans="7:33"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sheetData>
  <sheetProtection algorithmName="SHA-512" hashValue="lXaZcg3+6dBQKFzNDcbPOW7PUXDDKzqLIJ7SFgpwpX3Qnvf9AqaT11KNOfQuoiHUubVyn/ySB21XAYoT41Hobg==" saltValue="pLo7n4VAXZT2vmiOAJBUbA==" spinCount="100000" sheet="1" objects="1" scenarios="1"/>
  <mergeCells count="21">
    <mergeCell ref="J38:Y38"/>
    <mergeCell ref="U44:W44"/>
    <mergeCell ref="H45:P47"/>
    <mergeCell ref="G52:Z52"/>
    <mergeCell ref="K18:Y19"/>
    <mergeCell ref="K20:Y22"/>
    <mergeCell ref="K24:Y25"/>
    <mergeCell ref="K26:Y27"/>
    <mergeCell ref="H26:J26"/>
    <mergeCell ref="H27:J27"/>
    <mergeCell ref="L29:N29"/>
    <mergeCell ref="S29:U29"/>
    <mergeCell ref="H25:J25"/>
    <mergeCell ref="H23:J23"/>
    <mergeCell ref="K23:Y23"/>
    <mergeCell ref="K13:V14"/>
    <mergeCell ref="H20:J22"/>
    <mergeCell ref="H24:J24"/>
    <mergeCell ref="H18:J19"/>
    <mergeCell ref="H15:J17"/>
    <mergeCell ref="K15:Y17"/>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【入力例】</vt:lpstr>
      <vt:lpstr>申請入力</vt:lpstr>
      <vt:lpstr>シート①　物品売払入札参加申請書</vt:lpstr>
      <vt:lpstr>シート②　大阪市使用印鑑届</vt:lpstr>
      <vt:lpstr>シート③　物品売払入札参加承認証</vt:lpstr>
      <vt:lpstr>【入力例】!Print_Area</vt:lpstr>
      <vt:lpstr>'シート①　物品売払入札参加申請書'!Print_Area</vt:lpstr>
      <vt:lpstr>'シート②　大阪市使用印鑑届'!Print_Area</vt:lpstr>
      <vt:lpstr>'シート③　物品売払入札参加承認証'!Print_Area</vt:lpstr>
      <vt:lpstr>申請入力!Print_Area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ひかり / FUKUI Hikari</dc:creator>
  <cp:lastModifiedBy>福井　ひかり / FUKUI Hikari</cp:lastModifiedBy>
  <cp:lastPrinted>2025-04-07T07:54:11Z</cp:lastPrinted>
  <dcterms:created xsi:type="dcterms:W3CDTF">2025-03-14T04:36:59Z</dcterms:created>
  <dcterms:modified xsi:type="dcterms:W3CDTF">2025-04-07T07:54:26Z</dcterms:modified>
</cp:coreProperties>
</file>